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yt\Desktop\综测公示的数据\"/>
    </mc:Choice>
  </mc:AlternateContent>
  <bookViews>
    <workbookView windowWidth="19200" windowHeight="6420" firstSheet="6" activeTab="6"/>
  </bookViews>
  <sheets>
    <sheet name="应用外国语学院" sheetId="53" r:id="rId1"/>
    <sheet name="国际教育学院" sheetId="2" r:id="rId2"/>
    <sheet name="23级英语专业" sheetId="45" r:id="rId3"/>
    <sheet name="23级网新、新闻专业" sheetId="55" r:id="rId4"/>
    <sheet name="23级商科专业" sheetId="56" r:id="rId5"/>
    <sheet name="23级计算机专业" sheetId="57" r:id="rId6"/>
    <sheet name="24级英语专业" sheetId="26" r:id="rId7"/>
    <sheet name="24级日语专业" sheetId="30" r:id="rId8"/>
    <sheet name="24级网新、新闻专业" sheetId="58" r:id="rId9"/>
    <sheet name="24级商科专业" sheetId="59" r:id="rId10"/>
    <sheet name="24级电气专业" sheetId="60" r:id="rId11"/>
    <sheet name="24级计算机专业" sheetId="61" r:id="rId12"/>
    <sheet name="25级英语专业" sheetId="17" r:id="rId13"/>
    <sheet name="25级日语专业" sheetId="18" r:id="rId14"/>
    <sheet name="25护理专业" sheetId="62" r:id="rId15"/>
    <sheet name="25级电气专业" sheetId="63" r:id="rId16"/>
    <sheet name="25级计算机专业" sheetId="64" r:id="rId17"/>
    <sheet name="25级网新、新闻专业" sheetId="65" r:id="rId18"/>
    <sheet name="25级商科专业" sheetId="66" r:id="rId19"/>
    <sheet name="透视表" sheetId="4" state="hidden" r:id="rId20"/>
  </sheets>
  <definedNames>
    <definedName name="_xlnm._FilterDatabase" localSheetId="0" hidden="1">应用外国语学院!$A$1:$Q$626</definedName>
    <definedName name="_xlnm._FilterDatabase" localSheetId="1" hidden="1">国际教育学院!$A$1:$Q$285</definedName>
    <definedName name="_xlnm.Print_Titles" localSheetId="1">国际教育学院!$1:$1</definedName>
    <definedName name="_xlnm.Print_Area" localSheetId="1">国际教育学院!$A:$Q</definedName>
    <definedName name="_xlnm.Print_Titles" localSheetId="12">'25级英语专业'!$1:$1</definedName>
    <definedName name="_xlnm.Print_Area" localSheetId="12">'25级英语专业'!$A:$Q</definedName>
    <definedName name="_xlnm.Print_Titles" localSheetId="13">'25级日语专业'!$1:$1</definedName>
    <definedName name="_xlnm.Print_Area" localSheetId="13">'25级日语专业'!$A:$Q</definedName>
    <definedName name="_xlnm.Print_Titles" localSheetId="6">'24级英语专业'!$1:$1</definedName>
    <definedName name="_xlnm.Print_Area" localSheetId="6">'24级英语专业'!$A:$Q</definedName>
    <definedName name="_xlnm.Print_Titles" localSheetId="7">'24级日语专业'!$1:$1</definedName>
    <definedName name="_xlnm.Print_Area" localSheetId="7">'24级日语专业'!$A:$Q</definedName>
    <definedName name="_xlnm.Print_Titles" localSheetId="2">'23级英语专业'!$1:$1</definedName>
    <definedName name="_xlnm.Print_Area" localSheetId="2">'23级英语专业'!$A:$Q</definedName>
    <definedName name="_xlnm.Print_Titles" localSheetId="0">应用外国语学院!$1:$1</definedName>
    <definedName name="_xlnm.Print_Area" localSheetId="0">应用外国语学院!#REF!</definedName>
    <definedName name="_xlnm.Print_Titles" localSheetId="3">'23级网新、新闻专业'!$1:$1</definedName>
    <definedName name="_xlnm.Print_Area" localSheetId="3">'23级网新、新闻专业'!$A:$Q</definedName>
    <definedName name="_xlnm.Print_Titles" localSheetId="4">'23级商科专业'!$1:$1</definedName>
    <definedName name="_xlnm.Print_Area" localSheetId="4">'23级商科专业'!$A:$Q</definedName>
    <definedName name="_xlnm.Print_Titles" localSheetId="5">'23级计算机专业'!$1:$1</definedName>
    <definedName name="_xlnm.Print_Area" localSheetId="5">'23级计算机专业'!$A:$Q</definedName>
    <definedName name="_xlnm.Print_Titles" localSheetId="8">'24级网新、新闻专业'!$1:$1</definedName>
    <definedName name="_xlnm.Print_Area" localSheetId="8">'24级网新、新闻专业'!$A:$Q</definedName>
    <definedName name="_xlnm.Print_Titles" localSheetId="9">'24级商科专业'!$1:$1</definedName>
    <definedName name="_xlnm.Print_Area" localSheetId="9">'24级商科专业'!$A:$Q</definedName>
    <definedName name="_xlnm.Print_Titles" localSheetId="10">'24级电气专业'!$1:$1</definedName>
    <definedName name="_xlnm.Print_Area" localSheetId="10">'24级电气专业'!$A:$Q</definedName>
    <definedName name="_xlnm.Print_Titles" localSheetId="11">'24级计算机专业'!$1:$1</definedName>
    <definedName name="_xlnm.Print_Area" localSheetId="11">'24级计算机专业'!$A:$Q</definedName>
    <definedName name="_xlnm.Print_Titles" localSheetId="14">'25护理专业'!$1:$1</definedName>
    <definedName name="_xlnm.Print_Area" localSheetId="14">'25护理专业'!$A:$Q</definedName>
    <definedName name="_xlnm.Print_Titles" localSheetId="15">'25级电气专业'!$1:$1</definedName>
    <definedName name="_xlnm.Print_Area" localSheetId="15">'25级电气专业'!$A:$Q</definedName>
    <definedName name="_xlnm.Print_Titles" localSheetId="16">'25级计算机专业'!$1:$1</definedName>
    <definedName name="_xlnm.Print_Area" localSheetId="16">'25级计算机专业'!$A:$Q</definedName>
    <definedName name="_xlnm.Print_Titles" localSheetId="17">'25级网新、新闻专业'!$1:$1</definedName>
    <definedName name="_xlnm.Print_Area" localSheetId="17">'25级网新、新闻专业'!$A:$Q</definedName>
    <definedName name="_xlnm.Print_Titles" localSheetId="18">'25级商科专业'!$1:$1</definedName>
    <definedName name="_xlnm.Print_Area" localSheetId="18">'25级商科专业'!$A:$Q</definedName>
    <definedName name="_xlnm._FilterDatabase" localSheetId="12" hidden="1">'25级英语专业'!$A$1:$Q$172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<sst xmlns="http://schemas.openxmlformats.org/spreadsheetml/2006/main" count="6599" uniqueCount="1024">
  <si>
    <t>序号</t>
  </si>
  <si>
    <t>姓名</t>
  </si>
  <si>
    <t>年级</t>
  </si>
  <si>
    <t>专业</t>
  </si>
  <si>
    <t>班级</t>
  </si>
  <si>
    <t>品德行为表现分</t>
  </si>
  <si>
    <t>学业表现分</t>
  </si>
  <si>
    <t>创新实践表现分</t>
  </si>
  <si>
    <t>文体素质表现分</t>
  </si>
  <si>
    <t>总成绩</t>
  </si>
  <si>
    <t>学业平均学分绩点</t>
  </si>
  <si>
    <t>补考重修科目数</t>
  </si>
  <si>
    <t>学院人数</t>
  </si>
  <si>
    <t>学业排名</t>
  </si>
  <si>
    <t>学业排名百分比</t>
  </si>
  <si>
    <t>总成绩排名</t>
  </si>
  <si>
    <t>总成绩排名百分比</t>
  </si>
  <si>
    <t>古佳棉</t>
  </si>
  <si>
    <t>英语</t>
  </si>
  <si>
    <t>23英语1班</t>
  </si>
  <si>
    <t>0</t>
  </si>
  <si>
    <t>傅盈盈</t>
  </si>
  <si>
    <t>25英语Z2班</t>
  </si>
  <si>
    <t>赖瑶</t>
  </si>
  <si>
    <t>24英语1班</t>
  </si>
  <si>
    <t>郑漫东</t>
  </si>
  <si>
    <t>2023</t>
  </si>
  <si>
    <t>23英语4班</t>
  </si>
  <si>
    <t>邓淳</t>
  </si>
  <si>
    <t>吴晓琳</t>
  </si>
  <si>
    <t>23英语2班</t>
  </si>
  <si>
    <t>周昱廷</t>
  </si>
  <si>
    <t>黄晶</t>
  </si>
  <si>
    <t>24英语2班</t>
  </si>
  <si>
    <t>林钰佩</t>
  </si>
  <si>
    <t>戴建铭</t>
  </si>
  <si>
    <t>曾显莉</t>
  </si>
  <si>
    <t>23英语3班</t>
  </si>
  <si>
    <t>陈大纬</t>
  </si>
  <si>
    <t>25英语Z1班</t>
  </si>
  <si>
    <t>杨月敏</t>
  </si>
  <si>
    <t>陈燕</t>
  </si>
  <si>
    <t>伍倩楠</t>
  </si>
  <si>
    <t>章萁娜</t>
  </si>
  <si>
    <t>邹思彤</t>
  </si>
  <si>
    <t>25英语3班</t>
  </si>
  <si>
    <t>郑紫华</t>
  </si>
  <si>
    <t>陈丽姿</t>
  </si>
  <si>
    <t>日语</t>
  </si>
  <si>
    <t>24日语2班</t>
  </si>
  <si>
    <t>王晴</t>
  </si>
  <si>
    <t>张德意</t>
  </si>
  <si>
    <t>谢冰烨</t>
  </si>
  <si>
    <t>成睿丽</t>
  </si>
  <si>
    <t>陈婉瑜</t>
  </si>
  <si>
    <t>林宝英</t>
  </si>
  <si>
    <t>卢怡梅</t>
  </si>
  <si>
    <t>潘玉婷</t>
  </si>
  <si>
    <t>吴思缘</t>
  </si>
  <si>
    <t>24日语1班</t>
  </si>
  <si>
    <t>钟名熙</t>
  </si>
  <si>
    <t>李美婷</t>
  </si>
  <si>
    <t>蔡菲菲</t>
  </si>
  <si>
    <t>丁阳</t>
  </si>
  <si>
    <t>杨泺禧</t>
  </si>
  <si>
    <t>许芷筠</t>
  </si>
  <si>
    <t>24英语3班</t>
  </si>
  <si>
    <t>刘晓姗</t>
  </si>
  <si>
    <t>徐梦媛</t>
  </si>
  <si>
    <t>康芷露</t>
  </si>
  <si>
    <t>卢丽洁</t>
  </si>
  <si>
    <t>尹晓欣</t>
  </si>
  <si>
    <t>黄筠雅</t>
  </si>
  <si>
    <t>宋渝钰</t>
  </si>
  <si>
    <t>陈乙方</t>
  </si>
  <si>
    <t>刘雪盈</t>
  </si>
  <si>
    <t>冯晓萌</t>
  </si>
  <si>
    <t>25英语1班</t>
  </si>
  <si>
    <t>谢月娜</t>
  </si>
  <si>
    <t>梁海岚</t>
  </si>
  <si>
    <t>李舒婷</t>
  </si>
  <si>
    <t>25英语2班</t>
  </si>
  <si>
    <t>李扬珍</t>
  </si>
  <si>
    <t>邱佳棋</t>
  </si>
  <si>
    <t>杨瑞</t>
  </si>
  <si>
    <t>24英语4班</t>
  </si>
  <si>
    <t>李捷传</t>
  </si>
  <si>
    <t>孙绮雯</t>
  </si>
  <si>
    <t>吴嘉仪</t>
  </si>
  <si>
    <t>张馨如</t>
  </si>
  <si>
    <t>孔淑玲</t>
  </si>
  <si>
    <t>吴毓灵</t>
  </si>
  <si>
    <t>杨阳</t>
  </si>
  <si>
    <t>曾可</t>
  </si>
  <si>
    <t>25英语4班</t>
  </si>
  <si>
    <t>刘盈</t>
  </si>
  <si>
    <t>陈智佩</t>
  </si>
  <si>
    <t>25日语2班</t>
  </si>
  <si>
    <t>韦紫晴</t>
  </si>
  <si>
    <t>刘嘉琪</t>
  </si>
  <si>
    <t>谢诗婧</t>
  </si>
  <si>
    <t>叶晏初</t>
  </si>
  <si>
    <t>杨洁</t>
  </si>
  <si>
    <t>林承远</t>
  </si>
  <si>
    <t>朱瑶</t>
  </si>
  <si>
    <t>项镘霏</t>
  </si>
  <si>
    <t>杨昂玲</t>
  </si>
  <si>
    <t>秦盼</t>
  </si>
  <si>
    <t>何堂媛</t>
  </si>
  <si>
    <t>罗曼</t>
  </si>
  <si>
    <t>李思琳</t>
  </si>
  <si>
    <t>叶楚敏</t>
  </si>
  <si>
    <t>钟雅涵</t>
  </si>
  <si>
    <t>梁炜茹</t>
  </si>
  <si>
    <t>周运钰</t>
  </si>
  <si>
    <t>翁晓琪</t>
  </si>
  <si>
    <t>陈晓晴</t>
  </si>
  <si>
    <t>彭婧</t>
  </si>
  <si>
    <t>黄琬晴</t>
  </si>
  <si>
    <t>陈凤泳</t>
  </si>
  <si>
    <t>杨鑫雨</t>
  </si>
  <si>
    <t>郑竣允</t>
  </si>
  <si>
    <t>谢君瑜</t>
  </si>
  <si>
    <t>陈泳琳</t>
  </si>
  <si>
    <t>林璐</t>
  </si>
  <si>
    <t>覃楚雯</t>
  </si>
  <si>
    <t>徐俪菁</t>
  </si>
  <si>
    <t>25日语1班</t>
  </si>
  <si>
    <t>黄美昭</t>
  </si>
  <si>
    <t>孙赫阳</t>
  </si>
  <si>
    <t>梁婧滢</t>
  </si>
  <si>
    <t>王锶悦</t>
  </si>
  <si>
    <t>梁美盈</t>
  </si>
  <si>
    <t>吴珂鑫</t>
  </si>
  <si>
    <t>谢好</t>
  </si>
  <si>
    <t>许可莹</t>
  </si>
  <si>
    <t>叶树萍</t>
  </si>
  <si>
    <t>黄怡涵</t>
  </si>
  <si>
    <t>王一诺</t>
  </si>
  <si>
    <t>杨千莼</t>
  </si>
  <si>
    <t>黄翠媚</t>
  </si>
  <si>
    <t>蔡涵妮</t>
  </si>
  <si>
    <t>林颖</t>
  </si>
  <si>
    <t>陈欣齐</t>
  </si>
  <si>
    <t>王宣雅</t>
  </si>
  <si>
    <t>陈喜欣</t>
  </si>
  <si>
    <t>谢婷婷</t>
  </si>
  <si>
    <t>潘泽青</t>
  </si>
  <si>
    <t>范思婷</t>
  </si>
  <si>
    <t>张樱</t>
  </si>
  <si>
    <t>王欣桐</t>
  </si>
  <si>
    <t>黄婉琴</t>
  </si>
  <si>
    <t>黄利容</t>
  </si>
  <si>
    <t>朱诗玲</t>
  </si>
  <si>
    <t>黄齐</t>
  </si>
  <si>
    <t>陈晓恩</t>
  </si>
  <si>
    <t>张颖</t>
  </si>
  <si>
    <t>刘锦桃</t>
  </si>
  <si>
    <t>黄佳妮</t>
  </si>
  <si>
    <t>1</t>
  </si>
  <si>
    <t>严心悦</t>
  </si>
  <si>
    <t>邓洁雯</t>
  </si>
  <si>
    <t>梁智欣</t>
  </si>
  <si>
    <t>张百灵</t>
  </si>
  <si>
    <t>林银娇</t>
  </si>
  <si>
    <t>柯倩</t>
  </si>
  <si>
    <t>王子轩</t>
  </si>
  <si>
    <t>梁钻娴</t>
  </si>
  <si>
    <t>林辉东</t>
  </si>
  <si>
    <t>黄汉纶</t>
  </si>
  <si>
    <t>曾静怡</t>
  </si>
  <si>
    <t>陈思桦</t>
  </si>
  <si>
    <t>杨晓婷</t>
  </si>
  <si>
    <t>谢转</t>
  </si>
  <si>
    <t>叶晓桐</t>
  </si>
  <si>
    <t>李清</t>
  </si>
  <si>
    <t>吴斯琴</t>
  </si>
  <si>
    <t>刘诗琪</t>
  </si>
  <si>
    <t>胡雅熙</t>
  </si>
  <si>
    <t>李嘉茵</t>
  </si>
  <si>
    <t>杨华埝</t>
  </si>
  <si>
    <t>张素秋</t>
  </si>
  <si>
    <t>梁培鑫</t>
  </si>
  <si>
    <t>陈博雅</t>
  </si>
  <si>
    <t>谭冬茹</t>
  </si>
  <si>
    <t>宁芊红</t>
  </si>
  <si>
    <t>叶静雯</t>
  </si>
  <si>
    <t>何啟彬</t>
  </si>
  <si>
    <t>黄卓滢</t>
  </si>
  <si>
    <t>黎相爽</t>
  </si>
  <si>
    <t>吴韵然</t>
  </si>
  <si>
    <t>黄景怡</t>
  </si>
  <si>
    <t>江沁蔚</t>
  </si>
  <si>
    <t>王怡然</t>
  </si>
  <si>
    <t>刘松茵</t>
  </si>
  <si>
    <t>李苑如</t>
  </si>
  <si>
    <t>陈凯荟</t>
  </si>
  <si>
    <t>涂珍珍</t>
  </si>
  <si>
    <t>陈湘泓</t>
  </si>
  <si>
    <t>颜俊杰</t>
  </si>
  <si>
    <t>何语晗</t>
  </si>
  <si>
    <t>梅紫琳</t>
  </si>
  <si>
    <t>陈韵娴</t>
  </si>
  <si>
    <t>李妮</t>
  </si>
  <si>
    <t>陈咏</t>
  </si>
  <si>
    <t>胡茜</t>
  </si>
  <si>
    <t>陈佩莹</t>
  </si>
  <si>
    <t>黄祖玲</t>
  </si>
  <si>
    <t>甘彤慧</t>
  </si>
  <si>
    <t>韩俊杰</t>
  </si>
  <si>
    <t>伍泳怡</t>
  </si>
  <si>
    <t>洪童心</t>
  </si>
  <si>
    <t>黄嘉欣</t>
  </si>
  <si>
    <t>张雅琦</t>
  </si>
  <si>
    <t>韦昕林</t>
  </si>
  <si>
    <t>黎敏仪</t>
  </si>
  <si>
    <t>叶健</t>
  </si>
  <si>
    <t>诸雅丽</t>
  </si>
  <si>
    <t>余小凡</t>
  </si>
  <si>
    <t>胡雅暄</t>
  </si>
  <si>
    <t>张宇晴</t>
  </si>
  <si>
    <t>金若珏</t>
  </si>
  <si>
    <t>冯静绮</t>
  </si>
  <si>
    <t>邓焯瑶</t>
  </si>
  <si>
    <t>邓可欣</t>
  </si>
  <si>
    <t>陈思彤</t>
  </si>
  <si>
    <t>苏琪琪</t>
  </si>
  <si>
    <t>刘怡晴</t>
  </si>
  <si>
    <t>吴迪</t>
  </si>
  <si>
    <t>张子欣</t>
  </si>
  <si>
    <t>何敏琪</t>
  </si>
  <si>
    <t>谭羽璐</t>
  </si>
  <si>
    <t>胡颖意</t>
  </si>
  <si>
    <t>吴彩颖</t>
  </si>
  <si>
    <t>周佳慧</t>
  </si>
  <si>
    <t>曹韵</t>
  </si>
  <si>
    <t>游锦豪</t>
  </si>
  <si>
    <t>简晓彤</t>
  </si>
  <si>
    <t>蔡铭月</t>
  </si>
  <si>
    <t>邹黎曦</t>
  </si>
  <si>
    <t>万国庆</t>
  </si>
  <si>
    <t>赖乙丹</t>
  </si>
  <si>
    <t>徐温源</t>
  </si>
  <si>
    <t>赵文熙</t>
  </si>
  <si>
    <t>陈东柔</t>
  </si>
  <si>
    <t>罗紫嫣</t>
  </si>
  <si>
    <t>黄丽梦</t>
  </si>
  <si>
    <t>严燊</t>
  </si>
  <si>
    <t>潘梦琴</t>
  </si>
  <si>
    <t>梁晓欣</t>
  </si>
  <si>
    <t>杨姿艺</t>
  </si>
  <si>
    <t>冯洁滢</t>
  </si>
  <si>
    <t>黄晓楠</t>
  </si>
  <si>
    <t>梁冰梅</t>
  </si>
  <si>
    <t>郑方善</t>
  </si>
  <si>
    <t>谢健雯</t>
  </si>
  <si>
    <t>叶鸣</t>
  </si>
  <si>
    <t>陈虹</t>
  </si>
  <si>
    <t>樊聪</t>
  </si>
  <si>
    <t>何海兰</t>
  </si>
  <si>
    <t>林文瑜</t>
  </si>
  <si>
    <t>梁恒甄</t>
  </si>
  <si>
    <t>徐梓涵</t>
  </si>
  <si>
    <t>陈嘉丽</t>
  </si>
  <si>
    <t>赵琪琪</t>
  </si>
  <si>
    <t>王佳佳</t>
  </si>
  <si>
    <t>翁芷玥</t>
  </si>
  <si>
    <t>黄贝欢</t>
  </si>
  <si>
    <t>劳芷晴</t>
  </si>
  <si>
    <t>郑悦怡</t>
  </si>
  <si>
    <t>潘玉</t>
  </si>
  <si>
    <t>李小燕</t>
  </si>
  <si>
    <t>谢心凝</t>
  </si>
  <si>
    <t>刘秀霖</t>
  </si>
  <si>
    <t>刘晴川</t>
  </si>
  <si>
    <t>许沛为</t>
  </si>
  <si>
    <t>王文雪</t>
  </si>
  <si>
    <t>刘仲谦</t>
  </si>
  <si>
    <t>黄乐乐</t>
  </si>
  <si>
    <t>王滢</t>
  </si>
  <si>
    <t>刘嘉颖</t>
  </si>
  <si>
    <t>陈永茵</t>
  </si>
  <si>
    <t>刘馨</t>
  </si>
  <si>
    <t>王晨菲</t>
  </si>
  <si>
    <t>陈思思</t>
  </si>
  <si>
    <t>陈烁琪</t>
  </si>
  <si>
    <t>陈钰熹</t>
  </si>
  <si>
    <t>吴思思</t>
  </si>
  <si>
    <t>陈源永</t>
  </si>
  <si>
    <t>李家意</t>
  </si>
  <si>
    <t>吕心琳</t>
  </si>
  <si>
    <t>黄可欣</t>
  </si>
  <si>
    <t>林思辰</t>
  </si>
  <si>
    <t>钟上潮</t>
  </si>
  <si>
    <t>陈静</t>
  </si>
  <si>
    <t>叶海岚</t>
  </si>
  <si>
    <t>潘泳湄</t>
  </si>
  <si>
    <t>杨君倩</t>
  </si>
  <si>
    <t>林子淇</t>
  </si>
  <si>
    <t>陈钰琳</t>
  </si>
  <si>
    <t>庄景森</t>
  </si>
  <si>
    <t>张子涵</t>
  </si>
  <si>
    <t>高嘉旋</t>
  </si>
  <si>
    <t>王梓莹</t>
  </si>
  <si>
    <t>陈冬娜</t>
  </si>
  <si>
    <t>谈雪莲</t>
  </si>
  <si>
    <t>游雅惠</t>
  </si>
  <si>
    <t>温馨</t>
  </si>
  <si>
    <t>王俞</t>
  </si>
  <si>
    <t>温如娜</t>
  </si>
  <si>
    <t>王家宏</t>
  </si>
  <si>
    <t>林苏莹</t>
  </si>
  <si>
    <t>曾珍</t>
  </si>
  <si>
    <t>罗楚千</t>
  </si>
  <si>
    <t>李家泺</t>
  </si>
  <si>
    <t>赵静静</t>
  </si>
  <si>
    <t>谢锦耀</t>
  </si>
  <si>
    <t>周紫雯</t>
  </si>
  <si>
    <t>陈乐儿</t>
  </si>
  <si>
    <t>徐梓韬</t>
  </si>
  <si>
    <t>练汝蕾</t>
  </si>
  <si>
    <t>李宝健</t>
  </si>
  <si>
    <t>胡苏婷</t>
  </si>
  <si>
    <t>曹晓滢</t>
  </si>
  <si>
    <t>李丽然</t>
  </si>
  <si>
    <t>向锦贤</t>
  </si>
  <si>
    <t>陈璟岚</t>
  </si>
  <si>
    <t>池民秀</t>
  </si>
  <si>
    <t>陈海珊</t>
  </si>
  <si>
    <t>罗碧纯</t>
  </si>
  <si>
    <t>刘子诺</t>
  </si>
  <si>
    <t>李瑞韬</t>
  </si>
  <si>
    <t>胡乐祺</t>
  </si>
  <si>
    <t>刘子浩</t>
  </si>
  <si>
    <t>叶彩华</t>
  </si>
  <si>
    <t>陈微羽</t>
  </si>
  <si>
    <t>曾奕希</t>
  </si>
  <si>
    <t>陈梓溶</t>
  </si>
  <si>
    <t>林欣悦</t>
  </si>
  <si>
    <t>袁雅苑</t>
  </si>
  <si>
    <t>李依慧</t>
  </si>
  <si>
    <t>黄梓茹</t>
  </si>
  <si>
    <t>杨露</t>
  </si>
  <si>
    <t>叶子淇</t>
  </si>
  <si>
    <t>李蕙彤</t>
  </si>
  <si>
    <t>何诗韵</t>
  </si>
  <si>
    <t>林玉慧</t>
  </si>
  <si>
    <t>2</t>
  </si>
  <si>
    <t>翁梓雲</t>
  </si>
  <si>
    <t>吴肇熙</t>
  </si>
  <si>
    <t>李彤</t>
  </si>
  <si>
    <t>邹家铱</t>
  </si>
  <si>
    <t>周钰炫</t>
  </si>
  <si>
    <t>刘子睿</t>
  </si>
  <si>
    <t>陈思祺</t>
  </si>
  <si>
    <t>王洁琳</t>
  </si>
  <si>
    <t>黄诗曼</t>
  </si>
  <si>
    <t>周颖茵</t>
  </si>
  <si>
    <t>伍钧鸿</t>
  </si>
  <si>
    <t>叶林燕</t>
  </si>
  <si>
    <t>姜心怡</t>
  </si>
  <si>
    <t>廖梓妤</t>
  </si>
  <si>
    <t>许皓昊</t>
  </si>
  <si>
    <t>刘梦琪</t>
  </si>
  <si>
    <t>徐诗喻</t>
  </si>
  <si>
    <t>何东缘</t>
  </si>
  <si>
    <t>岑前鉴</t>
  </si>
  <si>
    <t>陈烨</t>
  </si>
  <si>
    <t>梁文浩</t>
  </si>
  <si>
    <t>庄定洋</t>
  </si>
  <si>
    <t>杨宇丹</t>
  </si>
  <si>
    <t>刘晓彤</t>
  </si>
  <si>
    <t>黄晓彤</t>
  </si>
  <si>
    <t>王宇萌</t>
  </si>
  <si>
    <t>刘惠轩</t>
  </si>
  <si>
    <t>杨馨</t>
  </si>
  <si>
    <t>覃思禹</t>
  </si>
  <si>
    <t>刘芷洋</t>
  </si>
  <si>
    <t>林炜欣</t>
  </si>
  <si>
    <t>李沅恩</t>
  </si>
  <si>
    <t>余小琳</t>
  </si>
  <si>
    <t>曹雅晨</t>
  </si>
  <si>
    <t>张蜀怡</t>
  </si>
  <si>
    <t>许静洇</t>
  </si>
  <si>
    <t>陆嘉慧</t>
  </si>
  <si>
    <t>余思敏</t>
  </si>
  <si>
    <t>唐琳茜</t>
  </si>
  <si>
    <t>梁嘉文</t>
  </si>
  <si>
    <t>潘靖怡</t>
  </si>
  <si>
    <t>郑凯丹</t>
  </si>
  <si>
    <t>王乐天</t>
  </si>
  <si>
    <t>罗秋芳</t>
  </si>
  <si>
    <t>黄敏芹</t>
  </si>
  <si>
    <t>邹亿达</t>
  </si>
  <si>
    <t>幸明纬</t>
  </si>
  <si>
    <t>秦嘉琪</t>
  </si>
  <si>
    <t>许倩宜</t>
  </si>
  <si>
    <t>周子荻</t>
  </si>
  <si>
    <t>周栩涵</t>
  </si>
  <si>
    <t>刘晓颖</t>
  </si>
  <si>
    <t>何岚岚</t>
  </si>
  <si>
    <t>卢文萱</t>
  </si>
  <si>
    <t>糜冰洁</t>
  </si>
  <si>
    <t>徐海琳</t>
  </si>
  <si>
    <t>王佳仪</t>
  </si>
  <si>
    <t>陈子浩</t>
  </si>
  <si>
    <t>麦丹妮</t>
  </si>
  <si>
    <t>张文宏</t>
  </si>
  <si>
    <t>陈意</t>
  </si>
  <si>
    <t>龙鑫</t>
  </si>
  <si>
    <t>黄亮</t>
  </si>
  <si>
    <t>朱俊东</t>
  </si>
  <si>
    <t>吴奕彤</t>
  </si>
  <si>
    <t>沈于晴</t>
  </si>
  <si>
    <t>王灿宇</t>
  </si>
  <si>
    <t>李迪</t>
  </si>
  <si>
    <t>曾凯</t>
  </si>
  <si>
    <t>陈冠亨</t>
  </si>
  <si>
    <t>徐伶颉</t>
  </si>
  <si>
    <t>谭银沛</t>
  </si>
  <si>
    <t>李湘</t>
  </si>
  <si>
    <t>李雨桐</t>
  </si>
  <si>
    <t>李家颖</t>
  </si>
  <si>
    <t>郭静怡</t>
  </si>
  <si>
    <t>赖智涵</t>
  </si>
  <si>
    <t>廖嘉熙</t>
  </si>
  <si>
    <t>叶华源</t>
  </si>
  <si>
    <t>余鑫怡</t>
  </si>
  <si>
    <t>陈奕珑</t>
  </si>
  <si>
    <t>张静怡</t>
  </si>
  <si>
    <t>陈冠洛</t>
  </si>
  <si>
    <t>刘文倩</t>
  </si>
  <si>
    <t>邢璐瑶</t>
  </si>
  <si>
    <t>张隆科</t>
  </si>
  <si>
    <t>许佳妮</t>
  </si>
  <si>
    <t>叶晓彤</t>
  </si>
  <si>
    <t>李咏欣</t>
  </si>
  <si>
    <t>余莉芸</t>
  </si>
  <si>
    <t>黄昊</t>
  </si>
  <si>
    <t>陈晴</t>
  </si>
  <si>
    <t>朱芷琪</t>
  </si>
  <si>
    <t>黎悦晴</t>
  </si>
  <si>
    <t>程璐</t>
  </si>
  <si>
    <t>陈美伶</t>
  </si>
  <si>
    <t>陈文美</t>
  </si>
  <si>
    <t>肖玮</t>
  </si>
  <si>
    <t>袁烨</t>
  </si>
  <si>
    <t>曾铧乐</t>
  </si>
  <si>
    <t>杨泽华</t>
  </si>
  <si>
    <t>彭静媚</t>
  </si>
  <si>
    <t>苏仙</t>
  </si>
  <si>
    <t>詹喆宏</t>
  </si>
  <si>
    <t>于禾</t>
  </si>
  <si>
    <t>李佳宣</t>
  </si>
  <si>
    <t>洪诗韵</t>
  </si>
  <si>
    <t>张佳欣</t>
  </si>
  <si>
    <t>张莉敏</t>
  </si>
  <si>
    <t>张思培</t>
  </si>
  <si>
    <t>卢镇楠</t>
  </si>
  <si>
    <t>黄瑞华</t>
  </si>
  <si>
    <t>黄晓铜</t>
  </si>
  <si>
    <t>何采盈</t>
  </si>
  <si>
    <t>李嘉怡</t>
  </si>
  <si>
    <t>饶栋钧</t>
  </si>
  <si>
    <t>李焯斌</t>
  </si>
  <si>
    <t>曹润超</t>
  </si>
  <si>
    <t>曹思佳</t>
  </si>
  <si>
    <t>黄弘涛</t>
  </si>
  <si>
    <t>龙锦昊</t>
  </si>
  <si>
    <t>陈韵茹</t>
  </si>
  <si>
    <t>陈泳怡</t>
  </si>
  <si>
    <t>黄彩雯</t>
  </si>
  <si>
    <t>张雪敏</t>
  </si>
  <si>
    <t>周志豪</t>
  </si>
  <si>
    <t>戚树玉</t>
  </si>
  <si>
    <t>刘倩冰</t>
  </si>
  <si>
    <t>邹慧琳</t>
  </si>
  <si>
    <t>杜云甜</t>
  </si>
  <si>
    <t>丁雅楠</t>
  </si>
  <si>
    <t>李昭怡</t>
  </si>
  <si>
    <t>叶诗雅</t>
  </si>
  <si>
    <t>谭传芳</t>
  </si>
  <si>
    <t>黄泓轩</t>
  </si>
  <si>
    <t>陈雨欣</t>
  </si>
  <si>
    <t>魏佳宏</t>
  </si>
  <si>
    <t>叶汉明</t>
  </si>
  <si>
    <t>陈琪琪</t>
  </si>
  <si>
    <t>曹冉</t>
  </si>
  <si>
    <t>王静雯</t>
  </si>
  <si>
    <t>叶嘉毅</t>
  </si>
  <si>
    <t>林炯志</t>
  </si>
  <si>
    <t>容晓欣</t>
  </si>
  <si>
    <t>邝敬云</t>
  </si>
  <si>
    <t>肖侨</t>
  </si>
  <si>
    <t>陈泳瑜</t>
  </si>
  <si>
    <t>刘心怡</t>
  </si>
  <si>
    <t>陈昌京</t>
  </si>
  <si>
    <t>陈奕毫</t>
  </si>
  <si>
    <t>曾晓欣</t>
  </si>
  <si>
    <t>吴佳妤</t>
  </si>
  <si>
    <t>曹婵卿</t>
  </si>
  <si>
    <t>唐振泰</t>
  </si>
  <si>
    <t>张厚涵</t>
  </si>
  <si>
    <t>侯博译</t>
  </si>
  <si>
    <t>徐健力</t>
  </si>
  <si>
    <t>鄢舒怡</t>
  </si>
  <si>
    <t>陈焯希</t>
  </si>
  <si>
    <t>赵晨曦</t>
  </si>
  <si>
    <t>梁冠</t>
  </si>
  <si>
    <t>黄泽波</t>
  </si>
  <si>
    <t>曾伟城</t>
  </si>
  <si>
    <t>刘意君</t>
  </si>
  <si>
    <t>陈律行</t>
  </si>
  <si>
    <t>练逸楠</t>
  </si>
  <si>
    <t>陈宝彤</t>
  </si>
  <si>
    <t>庄秋环</t>
  </si>
  <si>
    <t>吴敏姿</t>
  </si>
  <si>
    <t>陈宇翰</t>
  </si>
  <si>
    <t>李晓琪</t>
  </si>
  <si>
    <t>严诗莹</t>
  </si>
  <si>
    <t>李亚琦</t>
  </si>
  <si>
    <t>刘畅</t>
  </si>
  <si>
    <t>廖安妮</t>
  </si>
  <si>
    <t>邓大为</t>
  </si>
  <si>
    <t>黄湛</t>
  </si>
  <si>
    <t>陈鸿明</t>
  </si>
  <si>
    <t>韦淑仪</t>
  </si>
  <si>
    <t>陈晓民</t>
  </si>
  <si>
    <t>罗海敏</t>
  </si>
  <si>
    <t>陈昊</t>
  </si>
  <si>
    <t>王滢滢</t>
  </si>
  <si>
    <t>潘宇星</t>
  </si>
  <si>
    <t>姚骁</t>
  </si>
  <si>
    <t>孙萌雅</t>
  </si>
  <si>
    <t>赵慧璇</t>
  </si>
  <si>
    <t>龚心雨</t>
  </si>
  <si>
    <t xml:space="preserve">阮冠廷
</t>
  </si>
  <si>
    <t>骆曦瑶</t>
  </si>
  <si>
    <t>张妮可</t>
  </si>
  <si>
    <t>林泽强</t>
  </si>
  <si>
    <t>唐冉</t>
  </si>
  <si>
    <t>苏红霏</t>
  </si>
  <si>
    <t>黄嘉铭</t>
  </si>
  <si>
    <t>张柳铃</t>
  </si>
  <si>
    <t>韩子欣</t>
  </si>
  <si>
    <t>卢思琴</t>
  </si>
  <si>
    <t>吴煜华</t>
  </si>
  <si>
    <t>周立航</t>
  </si>
  <si>
    <t>李文希</t>
  </si>
  <si>
    <t>林子淳</t>
  </si>
  <si>
    <t>赵碧莹</t>
  </si>
  <si>
    <t>周炫</t>
  </si>
  <si>
    <t>赖潼茵</t>
  </si>
  <si>
    <t>3</t>
  </si>
  <si>
    <t>邓雨桐</t>
  </si>
  <si>
    <t>杨雯淇</t>
  </si>
  <si>
    <t>李僮</t>
  </si>
  <si>
    <t>陈裕博</t>
  </si>
  <si>
    <t>秦妙婕</t>
  </si>
  <si>
    <t>李俊桦</t>
  </si>
  <si>
    <t>高琦</t>
  </si>
  <si>
    <t>钟心鸿</t>
  </si>
  <si>
    <t>赖宇晞</t>
  </si>
  <si>
    <t>唐玮彤</t>
  </si>
  <si>
    <t>宋紫怡</t>
  </si>
  <si>
    <t>郑涛</t>
  </si>
  <si>
    <t>刘子隽</t>
  </si>
  <si>
    <t>何慧佳</t>
  </si>
  <si>
    <t>黎佳林</t>
  </si>
  <si>
    <t>陈十一</t>
  </si>
  <si>
    <t>冯鹏晋</t>
  </si>
  <si>
    <t>王岐城</t>
  </si>
  <si>
    <t>徐子谦</t>
  </si>
  <si>
    <t>陈思孝</t>
  </si>
  <si>
    <t>刘扬</t>
  </si>
  <si>
    <t>黄祖煜</t>
  </si>
  <si>
    <t>何锦斌</t>
  </si>
  <si>
    <t>陈智炜</t>
  </si>
  <si>
    <t>张奕</t>
  </si>
  <si>
    <t>丁柳清</t>
  </si>
  <si>
    <t>岳子娟</t>
  </si>
  <si>
    <t>周宇晴</t>
  </si>
  <si>
    <t>林孝政</t>
  </si>
  <si>
    <t>戴春媛</t>
  </si>
  <si>
    <t>5</t>
  </si>
  <si>
    <t>吴紫微</t>
  </si>
  <si>
    <t>陈飞</t>
  </si>
  <si>
    <t>廖子萱</t>
  </si>
  <si>
    <t>何晓彤</t>
  </si>
  <si>
    <t>黄蔚</t>
  </si>
  <si>
    <t>段强</t>
  </si>
  <si>
    <t>陈志鹏</t>
  </si>
  <si>
    <t>张斯愉</t>
  </si>
  <si>
    <t>曾乐儿</t>
  </si>
  <si>
    <t>张沛康</t>
  </si>
  <si>
    <t>陆子皓</t>
  </si>
  <si>
    <t>黄业雄</t>
  </si>
  <si>
    <t>杨景贺</t>
  </si>
  <si>
    <t>张誉颖</t>
  </si>
  <si>
    <t>王杰</t>
  </si>
  <si>
    <t>叶梦奇</t>
  </si>
  <si>
    <t>曾胡新</t>
  </si>
  <si>
    <t>徐天赐</t>
  </si>
  <si>
    <t>何卓飞</t>
  </si>
  <si>
    <t>曾钰棋</t>
  </si>
  <si>
    <t>黄桦烨</t>
  </si>
  <si>
    <t>李昌明</t>
  </si>
  <si>
    <t>梁智钧</t>
  </si>
  <si>
    <t>罗锦辉</t>
  </si>
  <si>
    <t>王一未</t>
  </si>
  <si>
    <t>张凯淇</t>
  </si>
  <si>
    <t>高隽泓</t>
  </si>
  <si>
    <t>徐维择</t>
  </si>
  <si>
    <t>郑景炫</t>
  </si>
  <si>
    <t>4</t>
  </si>
  <si>
    <t>唐诗远</t>
  </si>
  <si>
    <t>刁家明</t>
  </si>
  <si>
    <t>黄颢霖</t>
  </si>
  <si>
    <t>黄文婕</t>
  </si>
  <si>
    <t>林靖皓</t>
  </si>
  <si>
    <t>赖珊</t>
  </si>
  <si>
    <t>梁旅绰</t>
  </si>
  <si>
    <t>康锶莹</t>
  </si>
  <si>
    <t>廖俊锦</t>
  </si>
  <si>
    <t>李想</t>
  </si>
  <si>
    <t>梁天颖</t>
  </si>
  <si>
    <t>张凯善</t>
  </si>
  <si>
    <t>陈睿</t>
  </si>
  <si>
    <t>冯韬玮</t>
  </si>
  <si>
    <t>李哲</t>
  </si>
  <si>
    <t>傅鑫</t>
  </si>
  <si>
    <t>丁玥文</t>
  </si>
  <si>
    <t>钟浩杰</t>
  </si>
  <si>
    <t>6</t>
  </si>
  <si>
    <t>欧水萍</t>
  </si>
  <si>
    <t>陈心羽</t>
  </si>
  <si>
    <t>雷卓铖</t>
  </si>
  <si>
    <t>蔡鑫颖</t>
  </si>
  <si>
    <t>罗佳霖</t>
  </si>
  <si>
    <t>赖俊霖</t>
  </si>
  <si>
    <t>官家正</t>
  </si>
  <si>
    <t>吴旭淳</t>
  </si>
  <si>
    <t>练雪莹</t>
  </si>
  <si>
    <t>黄南</t>
  </si>
  <si>
    <t>杜希萌</t>
  </si>
  <si>
    <t>张富新</t>
  </si>
  <si>
    <t>刘景文</t>
  </si>
  <si>
    <t>谢俊威</t>
  </si>
  <si>
    <t>陈柏言</t>
  </si>
  <si>
    <t>李冠勋</t>
  </si>
  <si>
    <t>黄俊杰</t>
  </si>
  <si>
    <t>8</t>
  </si>
  <si>
    <t>叶芷澄</t>
  </si>
  <si>
    <t>刘镇熙</t>
  </si>
  <si>
    <t>刘腾蛟</t>
  </si>
  <si>
    <t>孙瑶</t>
  </si>
  <si>
    <t>周誉昭</t>
  </si>
  <si>
    <t>唐颖杰</t>
  </si>
  <si>
    <t>陈欣怡</t>
  </si>
  <si>
    <t>卢颖莹</t>
  </si>
  <si>
    <t>谢威尔</t>
  </si>
  <si>
    <t>覃诺</t>
  </si>
  <si>
    <t>臧志远</t>
  </si>
  <si>
    <t>9</t>
  </si>
  <si>
    <t>罗正汉</t>
  </si>
  <si>
    <t>詹汝卉</t>
  </si>
  <si>
    <t>侯经铭</t>
  </si>
  <si>
    <t>10</t>
  </si>
  <si>
    <t>吴华耀</t>
  </si>
  <si>
    <t>卓镇伟</t>
  </si>
  <si>
    <t>张绍权</t>
  </si>
  <si>
    <t>王尚华</t>
  </si>
  <si>
    <t>杨旭</t>
  </si>
  <si>
    <t>计算机科学与技术</t>
  </si>
  <si>
    <t>23计算机G1班</t>
  </si>
  <si>
    <t>车思琦</t>
  </si>
  <si>
    <t>会计学</t>
  </si>
  <si>
    <t>23会计G1班</t>
  </si>
  <si>
    <t>朱梦秋</t>
  </si>
  <si>
    <t>王睿</t>
  </si>
  <si>
    <t>网络与新媒体</t>
  </si>
  <si>
    <t>23网新G1班</t>
  </si>
  <si>
    <t>谢佳怡</t>
  </si>
  <si>
    <t>24会计G1班</t>
  </si>
  <si>
    <t>温佳佳</t>
  </si>
  <si>
    <t>护理（全英）</t>
  </si>
  <si>
    <t>25护理G1班</t>
  </si>
  <si>
    <t>张奕城</t>
  </si>
  <si>
    <t>黄泽林</t>
  </si>
  <si>
    <t>唐健</t>
  </si>
  <si>
    <t>严咏怡</t>
  </si>
  <si>
    <t>沈浩钊</t>
  </si>
  <si>
    <t>高盛煊</t>
  </si>
  <si>
    <t>胡曼莉</t>
  </si>
  <si>
    <t>胡靖榆</t>
  </si>
  <si>
    <t>25网新G1班</t>
  </si>
  <si>
    <t>李毅</t>
  </si>
  <si>
    <t>周悦</t>
  </si>
  <si>
    <t>卢梦婷</t>
  </si>
  <si>
    <t>黄萤</t>
  </si>
  <si>
    <t>新闻学</t>
  </si>
  <si>
    <t>24新闻G1班</t>
  </si>
  <si>
    <t>徐智珊</t>
  </si>
  <si>
    <t>郑忆榛</t>
  </si>
  <si>
    <t>24网新G1班</t>
  </si>
  <si>
    <t>曹恩宓</t>
  </si>
  <si>
    <t>刘君</t>
  </si>
  <si>
    <t>护理（全英)</t>
  </si>
  <si>
    <t>徐英翡</t>
  </si>
  <si>
    <t>电气工程及其自动化</t>
  </si>
  <si>
    <t>25电气G1班</t>
  </si>
  <si>
    <t>林妍希</t>
  </si>
  <si>
    <t>25新闻G1班</t>
  </si>
  <si>
    <t>赖思圻</t>
  </si>
  <si>
    <t>林烯怡</t>
  </si>
  <si>
    <t>黄惠琪</t>
  </si>
  <si>
    <t>谢浩</t>
  </si>
  <si>
    <t>李静慈</t>
  </si>
  <si>
    <t>国际经济与贸易</t>
  </si>
  <si>
    <t>25国贸G1班</t>
  </si>
  <si>
    <t>麦真榕</t>
  </si>
  <si>
    <t>24电气G1班</t>
  </si>
  <si>
    <t>于佳欣</t>
  </si>
  <si>
    <t>梁依婷</t>
  </si>
  <si>
    <t>谢君瑶</t>
  </si>
  <si>
    <t>周钰茹</t>
  </si>
  <si>
    <t>邓来杭</t>
  </si>
  <si>
    <t>金融</t>
  </si>
  <si>
    <t>23金融G1班</t>
  </si>
  <si>
    <t>叶胤含</t>
  </si>
  <si>
    <t>24计算机G1班</t>
  </si>
  <si>
    <t>邓杰文</t>
  </si>
  <si>
    <t>25会计G1班</t>
  </si>
  <si>
    <t>赵靖萌</t>
  </si>
  <si>
    <t>李敖</t>
  </si>
  <si>
    <t>王慧珍</t>
  </si>
  <si>
    <t>工商管理</t>
  </si>
  <si>
    <t>25工商P1班</t>
  </si>
  <si>
    <t>袁艺玮</t>
  </si>
  <si>
    <t>郭志豪</t>
  </si>
  <si>
    <t>尧张明</t>
  </si>
  <si>
    <t>夏军杰</t>
  </si>
  <si>
    <t>熊语萱</t>
  </si>
  <si>
    <t>尤泽恒</t>
  </si>
  <si>
    <t>赵敏聪</t>
  </si>
  <si>
    <t>杨宇翔</t>
  </si>
  <si>
    <t>鲁钰淇</t>
  </si>
  <si>
    <t>任一诺</t>
  </si>
  <si>
    <t>护理(全英)</t>
  </si>
  <si>
    <t>林嘉纯</t>
  </si>
  <si>
    <t>李泳欣</t>
  </si>
  <si>
    <t>江美莹</t>
  </si>
  <si>
    <t>郭梓祥</t>
  </si>
  <si>
    <t>崔芝琪</t>
  </si>
  <si>
    <t>李明芮</t>
  </si>
  <si>
    <t>卢仪</t>
  </si>
  <si>
    <t>香灼斌</t>
  </si>
  <si>
    <t>吴欣怡</t>
  </si>
  <si>
    <t>曾芸</t>
  </si>
  <si>
    <t>国贸</t>
  </si>
  <si>
    <t>23国贸G1班</t>
  </si>
  <si>
    <t>徐雅琪</t>
  </si>
  <si>
    <t>左子阳</t>
  </si>
  <si>
    <t>邓雨田</t>
  </si>
  <si>
    <t>蓝雨桐</t>
  </si>
  <si>
    <t>钟烨琳</t>
  </si>
  <si>
    <t>翁嘉鑫</t>
  </si>
  <si>
    <t>李星烨</t>
  </si>
  <si>
    <t>黄文杰</t>
  </si>
  <si>
    <t>李佳泽</t>
  </si>
  <si>
    <t>吴小银</t>
  </si>
  <si>
    <t>秦靖博</t>
  </si>
  <si>
    <t>叶清逸</t>
  </si>
  <si>
    <t>工商</t>
  </si>
  <si>
    <t>23工商G1班</t>
  </si>
  <si>
    <t>张韵</t>
  </si>
  <si>
    <t>刘嘉儿</t>
  </si>
  <si>
    <t>张晓敏</t>
  </si>
  <si>
    <t>赖宇轩</t>
  </si>
  <si>
    <t>肖婉玲</t>
  </si>
  <si>
    <t>吴人杰</t>
  </si>
  <si>
    <t>伍嘉熙</t>
  </si>
  <si>
    <t>王晓琦</t>
  </si>
  <si>
    <t>郭枳君</t>
  </si>
  <si>
    <t>周启羽</t>
  </si>
  <si>
    <t>张静</t>
  </si>
  <si>
    <t>24国贸G1班</t>
  </si>
  <si>
    <t>丁琬苏</t>
  </si>
  <si>
    <t>沈若涵</t>
  </si>
  <si>
    <t>连依琪</t>
  </si>
  <si>
    <t>温悠</t>
  </si>
  <si>
    <t>卢俊安</t>
  </si>
  <si>
    <t>孙亦佳</t>
  </si>
  <si>
    <t>25会计P1班</t>
  </si>
  <si>
    <t>李虹雅</t>
  </si>
  <si>
    <t>陈馨悦</t>
  </si>
  <si>
    <t>徐健腾</t>
  </si>
  <si>
    <t>罗启天</t>
  </si>
  <si>
    <t>王柯媛</t>
  </si>
  <si>
    <t>陈心怡</t>
  </si>
  <si>
    <t>李焅埏</t>
  </si>
  <si>
    <t>钟雨涵</t>
  </si>
  <si>
    <t>姚嘉</t>
  </si>
  <si>
    <t>郭梓烨</t>
  </si>
  <si>
    <t>潘幸宜</t>
  </si>
  <si>
    <t>肖梦酉</t>
  </si>
  <si>
    <t>喻叶</t>
  </si>
  <si>
    <t>温挚研</t>
  </si>
  <si>
    <t>梁甜畅</t>
  </si>
  <si>
    <t>邝继钦</t>
  </si>
  <si>
    <t>刘梦姬</t>
  </si>
  <si>
    <t>卢雯洁</t>
  </si>
  <si>
    <t>刘怡彤</t>
  </si>
  <si>
    <t>25工商G1班</t>
  </si>
  <si>
    <t>梅书瑞</t>
  </si>
  <si>
    <t>李梦霏</t>
  </si>
  <si>
    <t>郑玉宇</t>
  </si>
  <si>
    <t>李光明</t>
  </si>
  <si>
    <t>梁婧轩</t>
  </si>
  <si>
    <t>邝嘉伟</t>
  </si>
  <si>
    <t>23新闻G1班</t>
  </si>
  <si>
    <t>徐佳烨</t>
  </si>
  <si>
    <t>张笑菲</t>
  </si>
  <si>
    <t>肖欣梦</t>
  </si>
  <si>
    <t>温哲熙</t>
  </si>
  <si>
    <t>余贵超</t>
  </si>
  <si>
    <t>吴殷仰</t>
  </si>
  <si>
    <t>农华茵</t>
  </si>
  <si>
    <t>曾秋霖</t>
  </si>
  <si>
    <t>徐轩</t>
  </si>
  <si>
    <t>王国一</t>
  </si>
  <si>
    <t>皮飞扬</t>
  </si>
  <si>
    <t>卢倬彬</t>
  </si>
  <si>
    <t>孙靖欣</t>
  </si>
  <si>
    <t>吴茂枝</t>
  </si>
  <si>
    <t>刘睿</t>
  </si>
  <si>
    <t>曾逸朗</t>
  </si>
  <si>
    <t>宋一航</t>
  </si>
  <si>
    <t>邓创辉</t>
  </si>
  <si>
    <t>吴洲镇</t>
  </si>
  <si>
    <t>陈思宇</t>
  </si>
  <si>
    <t>俞杨佳乐</t>
  </si>
  <si>
    <t>廖珮君</t>
  </si>
  <si>
    <t>李静怡</t>
  </si>
  <si>
    <t>李梓维</t>
  </si>
  <si>
    <t>唐证</t>
  </si>
  <si>
    <t>许思轩</t>
  </si>
  <si>
    <t>吴江海</t>
  </si>
  <si>
    <t>郭佩玟</t>
  </si>
  <si>
    <t>廖伟康</t>
  </si>
  <si>
    <t>林星辉</t>
  </si>
  <si>
    <t>姚子涵</t>
  </si>
  <si>
    <t>聂子妍</t>
  </si>
  <si>
    <t>阿丽霞·汗</t>
  </si>
  <si>
    <t>阮柯焰</t>
  </si>
  <si>
    <t>张逸凡</t>
  </si>
  <si>
    <t>王宵龙</t>
  </si>
  <si>
    <t>卢伊格</t>
  </si>
  <si>
    <t>张志炫</t>
  </si>
  <si>
    <t>叶佳</t>
  </si>
  <si>
    <t>陈泷璋</t>
  </si>
  <si>
    <t>25届网新G1班</t>
  </si>
  <si>
    <t>周柏辰</t>
  </si>
  <si>
    <t>张媛媛</t>
  </si>
  <si>
    <t>罗佳绮</t>
  </si>
  <si>
    <t>张闻晨</t>
  </si>
  <si>
    <t>秦闵菲</t>
  </si>
  <si>
    <t>叶钰莹</t>
  </si>
  <si>
    <t>吴维丁</t>
  </si>
  <si>
    <t>区尚芸</t>
  </si>
  <si>
    <t>24工商G1班</t>
  </si>
  <si>
    <t>张金辉</t>
  </si>
  <si>
    <t>丘颖欣</t>
  </si>
  <si>
    <t>段锐贤</t>
  </si>
  <si>
    <t>邱乐妍</t>
  </si>
  <si>
    <t>陈梓涵</t>
  </si>
  <si>
    <t>车灿</t>
  </si>
  <si>
    <t>吴宏毅</t>
  </si>
  <si>
    <t>曾佳和</t>
  </si>
  <si>
    <t>吕佳童</t>
  </si>
  <si>
    <t>李思思</t>
  </si>
  <si>
    <t>徐枫</t>
  </si>
  <si>
    <t>林欣潼</t>
  </si>
  <si>
    <t>梁皓程</t>
  </si>
  <si>
    <t>林芷萱</t>
  </si>
  <si>
    <t>张妍婧</t>
  </si>
  <si>
    <t>符明楷</t>
  </si>
  <si>
    <t>陆嘉隽</t>
  </si>
  <si>
    <t>陈俊旭</t>
  </si>
  <si>
    <t>张程</t>
  </si>
  <si>
    <t>黄子轩</t>
  </si>
  <si>
    <t>陈家轩</t>
  </si>
  <si>
    <t>国际经济与金融</t>
  </si>
  <si>
    <t>24金融G1班</t>
  </si>
  <si>
    <t>李佳欣</t>
  </si>
  <si>
    <t>李建豪</t>
  </si>
  <si>
    <t>郑菲菲</t>
  </si>
  <si>
    <t>黄炫熙</t>
  </si>
  <si>
    <t>潘棋湉</t>
  </si>
  <si>
    <t>杨景茜</t>
  </si>
  <si>
    <t>贺晓璐</t>
  </si>
  <si>
    <t>何嘉晖</t>
  </si>
  <si>
    <t>张卓业</t>
  </si>
  <si>
    <t>翟偲廷</t>
  </si>
  <si>
    <t>苏心宜</t>
  </si>
  <si>
    <t>曾品森</t>
  </si>
  <si>
    <t>万瑞雪</t>
  </si>
  <si>
    <t>李诗琪</t>
  </si>
  <si>
    <t>经济与金融</t>
  </si>
  <si>
    <t>25金融G1班</t>
  </si>
  <si>
    <t>刘德龍</t>
  </si>
  <si>
    <t>牛晨希</t>
  </si>
  <si>
    <t>张兆华</t>
  </si>
  <si>
    <t>梁洧粼</t>
  </si>
  <si>
    <t>胡江铭</t>
  </si>
  <si>
    <t>何城德</t>
  </si>
  <si>
    <t>要然川</t>
  </si>
  <si>
    <t>罗炜坚</t>
  </si>
  <si>
    <t>蔡熹元</t>
  </si>
  <si>
    <t>易琳</t>
  </si>
  <si>
    <t>彭旭帆</t>
  </si>
  <si>
    <t>林钰珊</t>
  </si>
  <si>
    <t>黄宝麒</t>
  </si>
  <si>
    <t>温国宇</t>
  </si>
  <si>
    <t>钟卓轩</t>
  </si>
  <si>
    <t>谢宇轩</t>
  </si>
  <si>
    <t>陈昊洲</t>
  </si>
  <si>
    <t>刘嘉豪</t>
  </si>
  <si>
    <t>赖霏</t>
  </si>
  <si>
    <t>阙晟琪</t>
  </si>
  <si>
    <t>王雅诗</t>
  </si>
  <si>
    <t>陈泽伦</t>
  </si>
  <si>
    <t>黄译锋</t>
  </si>
  <si>
    <t>张理淋</t>
  </si>
  <si>
    <t>郑鸿耀</t>
  </si>
  <si>
    <t>许尚霖</t>
  </si>
  <si>
    <t>李金明</t>
  </si>
  <si>
    <t>朱俊羽</t>
  </si>
  <si>
    <t>莫雅琪</t>
  </si>
  <si>
    <t>王棠政</t>
  </si>
  <si>
    <t>肖伊可</t>
  </si>
  <si>
    <t>方筝筝</t>
  </si>
  <si>
    <t>宁文晞</t>
  </si>
  <si>
    <t>林伟雄</t>
  </si>
  <si>
    <t>刘雅帆</t>
  </si>
  <si>
    <t>会计</t>
  </si>
  <si>
    <t>彭子茵</t>
  </si>
  <si>
    <t>何泳潼</t>
  </si>
  <si>
    <t>吴舒泳</t>
  </si>
  <si>
    <t>卓程熹</t>
  </si>
  <si>
    <t>江俊洋</t>
  </si>
  <si>
    <t>冯曦恩</t>
  </si>
  <si>
    <t>陈瑞源</t>
  </si>
  <si>
    <t>王煜钦</t>
  </si>
  <si>
    <t>张龙涛</t>
  </si>
  <si>
    <t>25国际G1班</t>
  </si>
  <si>
    <t>林凯锋</t>
  </si>
  <si>
    <t>丁晓均</t>
  </si>
  <si>
    <t>李信希</t>
  </si>
  <si>
    <t>刘孔嘉</t>
  </si>
  <si>
    <t>林毅</t>
  </si>
  <si>
    <t>王远</t>
  </si>
  <si>
    <t>邱歆雅</t>
  </si>
  <si>
    <t>胡倡诚</t>
  </si>
  <si>
    <t>邝绍浚</t>
  </si>
  <si>
    <t>陈越洋</t>
  </si>
  <si>
    <t>陈庆烨</t>
  </si>
  <si>
    <t>苏尉彰</t>
  </si>
  <si>
    <t>毛武江</t>
  </si>
  <si>
    <t>电气工程及其自动化(</t>
  </si>
  <si>
    <t>应嘉乐</t>
  </si>
  <si>
    <t>张睿</t>
  </si>
  <si>
    <t>曾子涵</t>
  </si>
  <si>
    <t>张云洲</t>
  </si>
  <si>
    <t>郝浩然</t>
  </si>
  <si>
    <t>张楚立</t>
  </si>
  <si>
    <t>赖华远</t>
  </si>
  <si>
    <t>马梓傲</t>
  </si>
  <si>
    <t>陈洛宇</t>
  </si>
  <si>
    <t>朱军</t>
  </si>
  <si>
    <t>琚粤</t>
  </si>
  <si>
    <t>刘悦</t>
  </si>
  <si>
    <t>刁烜</t>
  </si>
  <si>
    <t>曾嘉鹏</t>
  </si>
  <si>
    <t>郑鑫旺</t>
  </si>
  <si>
    <t>彭昌维</t>
  </si>
  <si>
    <t>彭城豪</t>
  </si>
  <si>
    <t>黄一鸣</t>
  </si>
  <si>
    <t>陆子恒</t>
  </si>
  <si>
    <t>林洁璇</t>
  </si>
  <si>
    <t>盘炜羲</t>
  </si>
  <si>
    <t>李明炫</t>
  </si>
  <si>
    <t>蓝天</t>
  </si>
  <si>
    <t>孙浩</t>
  </si>
  <si>
    <t>晏权锋</t>
  </si>
  <si>
    <t>袁梓豪</t>
  </si>
  <si>
    <t>陈思蓉</t>
  </si>
  <si>
    <t>刘东昀</t>
  </si>
  <si>
    <t>专业人数</t>
  </si>
  <si>
    <t>梁文妃</t>
  </si>
  <si>
    <t>25计算机G1班</t>
  </si>
  <si>
    <t>刘爱鑫</t>
  </si>
  <si>
    <t>罗雨城</t>
  </si>
  <si>
    <t>张嘉鑫</t>
  </si>
  <si>
    <t>王浩宇</t>
  </si>
  <si>
    <t>熊锋</t>
  </si>
  <si>
    <t>王泽</t>
  </si>
  <si>
    <t>丁逸轩</t>
  </si>
  <si>
    <t>阮俊期</t>
  </si>
  <si>
    <t>杨永鹏</t>
  </si>
  <si>
    <t>谢世华</t>
  </si>
  <si>
    <t>蔡荣嘉</t>
  </si>
  <si>
    <t>张嫆</t>
  </si>
  <si>
    <t>翁铭金</t>
  </si>
  <si>
    <t>翁皓耿</t>
  </si>
  <si>
    <t>程永麒</t>
  </si>
  <si>
    <t>郑圣宏</t>
  </si>
  <si>
    <t>计数项:申请奖励类别</t>
  </si>
  <si>
    <t>申请奖励类别</t>
  </si>
  <si>
    <t>优秀学生特等奖</t>
  </si>
  <si>
    <t>学业优秀二等奖</t>
  </si>
  <si>
    <t xml:space="preserve">优秀学生三等奖 </t>
  </si>
  <si>
    <t>优秀学生一等奖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</si>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</sst>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3">
    <font>
      <sz val="12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5" borderId="16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applyNumberFormat="1" applyBorder="1"/>
    <xf numFmtId="0" fontId="0" fillId="0" borderId="6" xfId="0" applyBorder="1"/>
    <xf numFmtId="0" fontId="0" fillId="0" borderId="6" xfId="0" applyNumberFormat="1" applyBorder="1"/>
    <xf numFmtId="0" fontId="0" fillId="0" borderId="0" xfId="0" applyNumberFormat="1"/>
    <xf numFmtId="0" fontId="0" fillId="0" borderId="7" xfId="0" applyNumberFormat="1" applyBorder="1"/>
    <xf numFmtId="0" fontId="0" fillId="0" borderId="8" xfId="0" applyBorder="1"/>
    <xf numFmtId="0" fontId="0" fillId="0" borderId="8" xfId="0" applyNumberFormat="1" applyBorder="1"/>
    <xf numFmtId="0" fontId="0" fillId="0" borderId="9" xfId="0" applyNumberFormat="1" applyBorder="1"/>
    <xf numFmtId="0" fontId="0" fillId="0" borderId="10" xfId="0" applyNumberFormat="1" applyBorder="1"/>
    <xf numFmtId="0" fontId="0" fillId="0" borderId="0" xfId="0" applyFont="1"/>
    <xf numFmtId="176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0" fontId="2" fillId="0" borderId="11" xfId="0" applyNumberFormat="1" applyFont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177" fontId="0" fillId="0" borderId="0" xfId="0" applyNumberFormat="1"/>
    <xf numFmtId="177" fontId="1" fillId="2" borderId="1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tyles" Target="styles.xml"/><Relationship Id="rId23" Type="http://schemas.openxmlformats.org/officeDocument/2006/relationships/sharedStrings" Target="sharedStrings.xml"/><Relationship Id="rId22" Type="http://schemas.openxmlformats.org/officeDocument/2006/relationships/theme" Target="theme/theme1.xml"/><Relationship Id="rId21" Type="http://schemas.openxmlformats.org/officeDocument/2006/relationships/pivotCacheDefinition" Target="pivotCache/pivotCacheDefinition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25105;&#30340;&#24037;&#20316;\2&#23398;&#29983;&#31649;&#29702;\4.&#32508;&#21512;&#27979;&#35780;\2016-2017&#32508;&#21512;&#27979;&#35780;\1. &#36890;&#30693;&#65306;2017&#32508;&#21512;&#27979;&#35780;&#24037;&#20316; 8.29\&#38468;&#20214;\&#38468;&#20214;1&#65306;&#24191;&#19996;&#24037;&#19994;&#22823;&#23398;&#21326;&#31435;&#23398;&#38498;&#23398;&#29983;&#32508;&#21512;&#27979;&#35780;&#29677;&#32423;&#27719;&#24635;&#34920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1" refreshedVersion="5" upgradeOnRefresh="1" refreshedDate="43346.8881821759" refreshedBy="作者" recordCount="45">
  <cacheSource type="worksheet">
    <worksheetSource ref="A1:R990" sheet="获奖名单" r:id="rId2"/>
  </cacheSource>
  <cacheFields count="18">
    <cacheField name="序号" numFmtId="0"/>
    <cacheField name="学号" numFmtId="0"/>
    <cacheField name="姓名" numFmtId="0"/>
    <cacheField name="年级" numFmtId="0">
      <sharedItems containsString="0" containsBlank="1" containsNumber="1" containsInteger="1" minValue="0" maxValue="2016" count="4">
        <n v="2016"/>
        <n v="2015"/>
        <n v="2014"/>
        <m/>
      </sharedItems>
    </cacheField>
    <cacheField name="专业" numFmtId="0"/>
    <cacheField name="班级" numFmtId="0"/>
    <cacheField name="总成绩" numFmtId="0"/>
    <cacheField name="学业平均学分绩点" numFmtId="0"/>
    <cacheField name="补考重修科目数" numFmtId="0"/>
    <cacheField name="班级人数" numFmtId="0"/>
    <cacheField name="学业排名" numFmtId="0"/>
    <cacheField name="学业排名百分比" numFmtId="0"/>
    <cacheField name="总成绩排名" numFmtId="0"/>
    <cacheField name="总成绩排名百分比" numFmtId="0"/>
    <cacheField name="四级成绩" numFmtId="0"/>
    <cacheField name="六级成绩" numFmtId="0"/>
    <cacheField name="是否违纪" numFmtId="0"/>
    <cacheField name="申请奖励类别" numFmtId="0">
      <sharedItems containsBlank="1" count="5">
        <s v="优秀学生特等奖"/>
        <s v="学业优秀二等奖"/>
        <s v="优秀学生三等奖 "/>
        <s v="优秀学生一等奖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"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  <r>
    <m/>
    <m/>
    <m/>
    <x v="4294967295"/>
    <m/>
    <m/>
    <m/>
    <m/>
    <m/>
    <m/>
    <m/>
    <m/>
    <m/>
    <m/>
    <m/>
    <m/>
    <m/>
    <x v="429496729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1" cacheId="0" dataOnRows="1" autoFormatId="1" applyNumberFormats="0" applyBorderFormats="0" applyFontFormats="0" applyPatternFormats="0" applyAlignmentFormats="0" applyWidthHeightFormats="1" dataCaption="数据" updatedVersion="5" createdVersion="1" useAutoFormatting="1" compact="0" indent="0" compactData="0" gridDropZones="1" showDrill="0">
  <location ref="A3:F8" firstHeaderRow="1" firstDataRow="2" firstDataCol="1"/>
  <pivotFields count="18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5">
        <item x="0"/>
        <item h="1" x="3"/>
        <item x="1"/>
        <item x="2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Col" dataField="1" compact="0" outline="0" subtotalTop="0" showAll="0" includeNewItemsInFilter="1">
      <items count="6">
        <item x="0"/>
        <item x="4"/>
        <item x="1"/>
        <item x="2"/>
        <item x="3"/>
        <item t="default"/>
      </items>
    </pivotField>
  </pivotFields>
  <rowFields count="1">
    <field x="3"/>
  </rowFields>
  <rowItems count="4">
    <i>
      <x/>
    </i>
    <i>
      <x v="2"/>
    </i>
    <i>
      <x v="3"/>
    </i>
    <i t="grand">
      <x/>
    </i>
  </rowItems>
  <colFields count="1">
    <field x="17"/>
  </colFields>
  <colItems count="5">
    <i>
      <x/>
    </i>
    <i>
      <x v="2"/>
    </i>
    <i>
      <x v="3"/>
    </i>
    <i>
      <x v="4"/>
    </i>
    <i t="grand">
      <x/>
    </i>
  </colItems>
  <dataFields count="1">
    <dataField name="计数项:申请奖励类别" fld="17" subtotal="count" baseField="0" baseItem="0"/>
  </dataFields>
  <pivotTableStyleInfo showRowHeaders="1" showColHeaders="1" showLastColumn="1"/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626"/>
  <sheetViews>
    <sheetView zoomScale="70" zoomScaleNormal="70" workbookViewId="0">
      <pane ySplit="1" topLeftCell="A2" activePane="bottomLeft" state="frozen"/>
      <selection/>
      <selection pane="bottomLeft" activeCell="Y15" sqref="Y15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style="26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19" t="s">
        <v>10</v>
      </c>
      <c r="L1" s="19" t="s">
        <v>11</v>
      </c>
      <c r="M1" s="19" t="s">
        <v>12</v>
      </c>
      <c r="N1" s="21" t="s">
        <v>13</v>
      </c>
      <c r="O1" s="21" t="s">
        <v>14</v>
      </c>
      <c r="P1" s="27" t="s">
        <v>15</v>
      </c>
      <c r="Q1" s="21" t="s">
        <v>16</v>
      </c>
    </row>
    <row r="2" s="17" customFormat="1" spans="1:17">
      <c r="A2" s="22">
        <v>1</v>
      </c>
      <c r="B2" s="22" t="s">
        <v>17</v>
      </c>
      <c r="C2" s="22">
        <v>2023</v>
      </c>
      <c r="D2" s="22" t="s">
        <v>18</v>
      </c>
      <c r="E2" s="22" t="s">
        <v>19</v>
      </c>
      <c r="F2" s="22">
        <v>96</v>
      </c>
      <c r="G2" s="22">
        <v>93.5</v>
      </c>
      <c r="H2" s="22">
        <v>73</v>
      </c>
      <c r="I2" s="22">
        <v>77</v>
      </c>
      <c r="J2" s="23">
        <v>91</v>
      </c>
      <c r="K2" s="22">
        <v>4.35</v>
      </c>
      <c r="L2" s="22" t="s">
        <v>20</v>
      </c>
      <c r="M2" s="22">
        <v>625</v>
      </c>
      <c r="N2" s="22">
        <f t="shared" ref="N2:N65" si="0">RANK(K2,$K$2:$K$627)</f>
        <v>1</v>
      </c>
      <c r="O2" s="24">
        <f t="shared" ref="O2:O65" si="1">N2/M2</f>
        <v>0.0016</v>
      </c>
      <c r="P2" s="22">
        <f t="shared" ref="P2:P65" si="2">RANK(J2,$J$2:$J$627)</f>
        <v>1</v>
      </c>
      <c r="Q2" s="25">
        <f t="shared" ref="Q2:Q65" si="3">P2/M2</f>
        <v>0.0016</v>
      </c>
    </row>
    <row r="3" s="17" customFormat="1" spans="1:17">
      <c r="A3" s="22">
        <v>2</v>
      </c>
      <c r="B3" s="22" t="s">
        <v>21</v>
      </c>
      <c r="C3" s="22">
        <v>2025</v>
      </c>
      <c r="D3" s="22" t="s">
        <v>18</v>
      </c>
      <c r="E3" s="22" t="s">
        <v>22</v>
      </c>
      <c r="F3" s="22">
        <v>100</v>
      </c>
      <c r="G3" s="22">
        <v>88</v>
      </c>
      <c r="H3" s="22">
        <v>100</v>
      </c>
      <c r="I3" s="22">
        <v>71.3</v>
      </c>
      <c r="J3" s="23">
        <v>90.165</v>
      </c>
      <c r="K3" s="22">
        <v>3.8</v>
      </c>
      <c r="L3" s="22" t="s">
        <v>20</v>
      </c>
      <c r="M3" s="22">
        <v>625</v>
      </c>
      <c r="N3" s="22">
        <f t="shared" si="0"/>
        <v>24</v>
      </c>
      <c r="O3" s="24">
        <f t="shared" si="1"/>
        <v>0.0384</v>
      </c>
      <c r="P3" s="22">
        <f t="shared" si="2"/>
        <v>2</v>
      </c>
      <c r="Q3" s="25">
        <f t="shared" si="3"/>
        <v>0.0032</v>
      </c>
    </row>
    <row r="4" s="17" customFormat="1" spans="1:17">
      <c r="A4" s="22">
        <v>3</v>
      </c>
      <c r="B4" s="22" t="s">
        <v>23</v>
      </c>
      <c r="C4" s="22">
        <v>2024</v>
      </c>
      <c r="D4" s="22" t="s">
        <v>18</v>
      </c>
      <c r="E4" s="22" t="s">
        <v>24</v>
      </c>
      <c r="F4" s="22">
        <v>93</v>
      </c>
      <c r="G4" s="22">
        <v>91.38</v>
      </c>
      <c r="H4" s="22">
        <v>71</v>
      </c>
      <c r="I4" s="22">
        <v>100</v>
      </c>
      <c r="J4" s="23">
        <v>90.016</v>
      </c>
      <c r="K4" s="22">
        <v>4.14</v>
      </c>
      <c r="L4" s="22">
        <v>0</v>
      </c>
      <c r="M4" s="22">
        <v>625</v>
      </c>
      <c r="N4" s="22">
        <f t="shared" si="0"/>
        <v>4</v>
      </c>
      <c r="O4" s="24">
        <f t="shared" si="1"/>
        <v>0.0064</v>
      </c>
      <c r="P4" s="22">
        <f t="shared" si="2"/>
        <v>3</v>
      </c>
      <c r="Q4" s="25">
        <f t="shared" si="3"/>
        <v>0.0048</v>
      </c>
    </row>
    <row r="5" s="17" customFormat="1" spans="1:17">
      <c r="A5" s="22">
        <v>4</v>
      </c>
      <c r="B5" s="22" t="s">
        <v>25</v>
      </c>
      <c r="C5" s="22" t="s">
        <v>26</v>
      </c>
      <c r="D5" s="22" t="s">
        <v>18</v>
      </c>
      <c r="E5" s="22" t="s">
        <v>27</v>
      </c>
      <c r="F5" s="22">
        <v>99</v>
      </c>
      <c r="G5" s="22">
        <v>91.5</v>
      </c>
      <c r="H5" s="22">
        <v>72</v>
      </c>
      <c r="I5" s="22">
        <v>74.5</v>
      </c>
      <c r="J5" s="23">
        <v>89.825</v>
      </c>
      <c r="K5" s="22">
        <v>4.15</v>
      </c>
      <c r="L5" s="22" t="s">
        <v>20</v>
      </c>
      <c r="M5" s="22">
        <v>625</v>
      </c>
      <c r="N5" s="22">
        <f t="shared" si="0"/>
        <v>3</v>
      </c>
      <c r="O5" s="24">
        <f t="shared" si="1"/>
        <v>0.0048</v>
      </c>
      <c r="P5" s="22">
        <f t="shared" si="2"/>
        <v>4</v>
      </c>
      <c r="Q5" s="25">
        <f t="shared" si="3"/>
        <v>0.0064</v>
      </c>
    </row>
    <row r="6" s="17" customFormat="1" spans="1:17">
      <c r="A6" s="22">
        <v>5</v>
      </c>
      <c r="B6" s="22" t="s">
        <v>28</v>
      </c>
      <c r="C6" s="22" t="s">
        <v>26</v>
      </c>
      <c r="D6" s="22" t="s">
        <v>18</v>
      </c>
      <c r="E6" s="22" t="s">
        <v>27</v>
      </c>
      <c r="F6" s="22">
        <v>100</v>
      </c>
      <c r="G6" s="22">
        <v>90</v>
      </c>
      <c r="H6" s="22">
        <v>76</v>
      </c>
      <c r="I6" s="22">
        <v>83</v>
      </c>
      <c r="J6" s="23">
        <v>89.75</v>
      </c>
      <c r="K6" s="22">
        <v>4</v>
      </c>
      <c r="L6" s="22" t="s">
        <v>20</v>
      </c>
      <c r="M6" s="22">
        <v>625</v>
      </c>
      <c r="N6" s="22">
        <f t="shared" si="0"/>
        <v>5</v>
      </c>
      <c r="O6" s="24">
        <f t="shared" si="1"/>
        <v>0.008</v>
      </c>
      <c r="P6" s="22">
        <f t="shared" si="2"/>
        <v>5</v>
      </c>
      <c r="Q6" s="25">
        <f t="shared" si="3"/>
        <v>0.008</v>
      </c>
    </row>
    <row r="7" s="17" customFormat="1" spans="1:17">
      <c r="A7" s="22">
        <v>6</v>
      </c>
      <c r="B7" s="22" t="s">
        <v>29</v>
      </c>
      <c r="C7" s="22">
        <v>2023</v>
      </c>
      <c r="D7" s="22" t="s">
        <v>18</v>
      </c>
      <c r="E7" s="22" t="s">
        <v>30</v>
      </c>
      <c r="F7" s="22">
        <v>100</v>
      </c>
      <c r="G7" s="22">
        <v>89</v>
      </c>
      <c r="H7" s="22">
        <v>75.5</v>
      </c>
      <c r="I7" s="22">
        <v>93.5</v>
      </c>
      <c r="J7" s="23">
        <v>89.525</v>
      </c>
      <c r="K7" s="22">
        <v>3.9</v>
      </c>
      <c r="L7" s="22" t="s">
        <v>20</v>
      </c>
      <c r="M7" s="22">
        <v>625</v>
      </c>
      <c r="N7" s="22">
        <f t="shared" si="0"/>
        <v>13</v>
      </c>
      <c r="O7" s="24">
        <f t="shared" si="1"/>
        <v>0.0208</v>
      </c>
      <c r="P7" s="22">
        <f t="shared" si="2"/>
        <v>6</v>
      </c>
      <c r="Q7" s="25">
        <f t="shared" si="3"/>
        <v>0.0096</v>
      </c>
    </row>
    <row r="8" s="17" customFormat="1" spans="1:17">
      <c r="A8" s="22">
        <v>7</v>
      </c>
      <c r="B8" s="22" t="s">
        <v>31</v>
      </c>
      <c r="C8" s="22">
        <v>2023</v>
      </c>
      <c r="D8" s="22" t="s">
        <v>18</v>
      </c>
      <c r="E8" s="22" t="s">
        <v>19</v>
      </c>
      <c r="F8" s="22">
        <v>99</v>
      </c>
      <c r="G8" s="22">
        <v>89.8</v>
      </c>
      <c r="H8" s="22">
        <v>73.5</v>
      </c>
      <c r="I8" s="22">
        <v>86.5</v>
      </c>
      <c r="J8" s="23">
        <v>89.385</v>
      </c>
      <c r="K8" s="22">
        <v>3.98</v>
      </c>
      <c r="L8" s="22" t="s">
        <v>20</v>
      </c>
      <c r="M8" s="22">
        <v>625</v>
      </c>
      <c r="N8" s="22">
        <f t="shared" si="0"/>
        <v>7</v>
      </c>
      <c r="O8" s="24">
        <f t="shared" si="1"/>
        <v>0.0112</v>
      </c>
      <c r="P8" s="22">
        <f t="shared" si="2"/>
        <v>7</v>
      </c>
      <c r="Q8" s="25">
        <f t="shared" si="3"/>
        <v>0.0112</v>
      </c>
    </row>
    <row r="9" s="17" customFormat="1" spans="1:17">
      <c r="A9" s="22">
        <v>8</v>
      </c>
      <c r="B9" s="22" t="s">
        <v>32</v>
      </c>
      <c r="C9" s="22">
        <v>2024</v>
      </c>
      <c r="D9" s="22" t="s">
        <v>18</v>
      </c>
      <c r="E9" s="22" t="s">
        <v>33</v>
      </c>
      <c r="F9" s="22">
        <v>100</v>
      </c>
      <c r="G9" s="22">
        <v>88.32</v>
      </c>
      <c r="H9" s="22">
        <v>74.5</v>
      </c>
      <c r="I9" s="22">
        <v>100</v>
      </c>
      <c r="J9" s="23">
        <v>89.274</v>
      </c>
      <c r="K9" s="22">
        <v>3.83</v>
      </c>
      <c r="L9" s="22">
        <v>0</v>
      </c>
      <c r="M9" s="22">
        <v>625</v>
      </c>
      <c r="N9" s="22">
        <f t="shared" si="0"/>
        <v>19</v>
      </c>
      <c r="O9" s="24">
        <f t="shared" si="1"/>
        <v>0.0304</v>
      </c>
      <c r="P9" s="22">
        <f t="shared" si="2"/>
        <v>8</v>
      </c>
      <c r="Q9" s="25">
        <f t="shared" si="3"/>
        <v>0.0128</v>
      </c>
    </row>
    <row r="10" s="17" customFormat="1" spans="1:17">
      <c r="A10" s="22">
        <v>9</v>
      </c>
      <c r="B10" s="22" t="s">
        <v>34</v>
      </c>
      <c r="C10" s="22">
        <v>2023</v>
      </c>
      <c r="D10" s="22" t="s">
        <v>18</v>
      </c>
      <c r="E10" s="22" t="s">
        <v>30</v>
      </c>
      <c r="F10" s="22">
        <v>100</v>
      </c>
      <c r="G10" s="22">
        <v>89.1</v>
      </c>
      <c r="H10" s="22">
        <v>72</v>
      </c>
      <c r="I10" s="22">
        <v>91.5</v>
      </c>
      <c r="J10" s="23">
        <v>89.145</v>
      </c>
      <c r="K10" s="22">
        <v>3.91</v>
      </c>
      <c r="L10" s="22" t="s">
        <v>20</v>
      </c>
      <c r="M10" s="22">
        <v>625</v>
      </c>
      <c r="N10" s="22">
        <f t="shared" si="0"/>
        <v>12</v>
      </c>
      <c r="O10" s="24">
        <f t="shared" si="1"/>
        <v>0.0192</v>
      </c>
      <c r="P10" s="22">
        <f t="shared" si="2"/>
        <v>9</v>
      </c>
      <c r="Q10" s="25">
        <f t="shared" si="3"/>
        <v>0.0144</v>
      </c>
    </row>
    <row r="11" s="17" customFormat="1" spans="1:17">
      <c r="A11" s="22">
        <v>10</v>
      </c>
      <c r="B11" s="22" t="s">
        <v>35</v>
      </c>
      <c r="C11" s="22">
        <v>2024</v>
      </c>
      <c r="D11" s="22" t="s">
        <v>18</v>
      </c>
      <c r="E11" s="22" t="s">
        <v>24</v>
      </c>
      <c r="F11" s="22">
        <v>100</v>
      </c>
      <c r="G11" s="22">
        <v>88.42</v>
      </c>
      <c r="H11" s="22">
        <v>70</v>
      </c>
      <c r="I11" s="22">
        <v>100</v>
      </c>
      <c r="J11" s="23">
        <v>88.894</v>
      </c>
      <c r="K11" s="22">
        <v>3.84</v>
      </c>
      <c r="L11" s="22">
        <v>0</v>
      </c>
      <c r="M11" s="22">
        <v>625</v>
      </c>
      <c r="N11" s="22">
        <f t="shared" si="0"/>
        <v>16</v>
      </c>
      <c r="O11" s="24">
        <f t="shared" si="1"/>
        <v>0.0256</v>
      </c>
      <c r="P11" s="22">
        <f t="shared" si="2"/>
        <v>10</v>
      </c>
      <c r="Q11" s="25">
        <f t="shared" si="3"/>
        <v>0.016</v>
      </c>
    </row>
    <row r="12" s="17" customFormat="1" spans="1:17">
      <c r="A12" s="22">
        <v>11</v>
      </c>
      <c r="B12" s="22" t="s">
        <v>36</v>
      </c>
      <c r="C12" s="22">
        <v>2023</v>
      </c>
      <c r="D12" s="22" t="s">
        <v>18</v>
      </c>
      <c r="E12" s="22" t="s">
        <v>37</v>
      </c>
      <c r="F12" s="22">
        <v>100</v>
      </c>
      <c r="G12" s="22">
        <v>89.4</v>
      </c>
      <c r="H12" s="22">
        <v>74</v>
      </c>
      <c r="I12" s="22">
        <v>75.5</v>
      </c>
      <c r="J12" s="23">
        <v>88.755</v>
      </c>
      <c r="K12" s="22">
        <v>3.94</v>
      </c>
      <c r="L12" s="22" t="s">
        <v>20</v>
      </c>
      <c r="M12" s="22">
        <v>625</v>
      </c>
      <c r="N12" s="22">
        <f t="shared" si="0"/>
        <v>9</v>
      </c>
      <c r="O12" s="24">
        <f t="shared" si="1"/>
        <v>0.0144</v>
      </c>
      <c r="P12" s="22">
        <f t="shared" si="2"/>
        <v>11</v>
      </c>
      <c r="Q12" s="25">
        <f t="shared" si="3"/>
        <v>0.0176</v>
      </c>
    </row>
    <row r="13" s="17" customFormat="1" spans="1:17">
      <c r="A13" s="22">
        <v>12</v>
      </c>
      <c r="B13" s="22" t="s">
        <v>38</v>
      </c>
      <c r="C13" s="22">
        <v>2025</v>
      </c>
      <c r="D13" s="22" t="s">
        <v>18</v>
      </c>
      <c r="E13" s="22" t="s">
        <v>39</v>
      </c>
      <c r="F13" s="22">
        <v>95</v>
      </c>
      <c r="G13" s="22">
        <v>87.8</v>
      </c>
      <c r="H13" s="22">
        <v>100</v>
      </c>
      <c r="I13" s="22">
        <v>60</v>
      </c>
      <c r="J13" s="23">
        <v>88.71</v>
      </c>
      <c r="K13" s="22">
        <v>3.78</v>
      </c>
      <c r="L13" s="22" t="s">
        <v>20</v>
      </c>
      <c r="M13" s="22">
        <v>625</v>
      </c>
      <c r="N13" s="22">
        <f t="shared" si="0"/>
        <v>26</v>
      </c>
      <c r="O13" s="24">
        <f t="shared" si="1"/>
        <v>0.0416</v>
      </c>
      <c r="P13" s="22">
        <f t="shared" si="2"/>
        <v>12</v>
      </c>
      <c r="Q13" s="25">
        <f t="shared" si="3"/>
        <v>0.0192</v>
      </c>
    </row>
    <row r="14" s="17" customFormat="1" spans="1:17">
      <c r="A14" s="22">
        <v>13</v>
      </c>
      <c r="B14" s="22" t="s">
        <v>40</v>
      </c>
      <c r="C14" s="22" t="s">
        <v>26</v>
      </c>
      <c r="D14" s="22" t="s">
        <v>18</v>
      </c>
      <c r="E14" s="22" t="s">
        <v>27</v>
      </c>
      <c r="F14" s="22">
        <v>100</v>
      </c>
      <c r="G14" s="22">
        <v>89.2</v>
      </c>
      <c r="H14" s="22">
        <v>73</v>
      </c>
      <c r="I14" s="22">
        <v>68</v>
      </c>
      <c r="J14" s="23">
        <v>88.14</v>
      </c>
      <c r="K14" s="22">
        <v>3.92</v>
      </c>
      <c r="L14" s="22" t="s">
        <v>20</v>
      </c>
      <c r="M14" s="22">
        <v>625</v>
      </c>
      <c r="N14" s="22">
        <f t="shared" si="0"/>
        <v>11</v>
      </c>
      <c r="O14" s="24">
        <f t="shared" si="1"/>
        <v>0.0176</v>
      </c>
      <c r="P14" s="22">
        <f t="shared" si="2"/>
        <v>13</v>
      </c>
      <c r="Q14" s="25">
        <f t="shared" si="3"/>
        <v>0.0208</v>
      </c>
    </row>
    <row r="15" s="17" customFormat="1" spans="1:17">
      <c r="A15" s="22">
        <v>14</v>
      </c>
      <c r="B15" s="22" t="s">
        <v>41</v>
      </c>
      <c r="C15" s="22" t="s">
        <v>26</v>
      </c>
      <c r="D15" s="22" t="s">
        <v>18</v>
      </c>
      <c r="E15" s="22" t="s">
        <v>27</v>
      </c>
      <c r="F15" s="22">
        <v>100</v>
      </c>
      <c r="G15" s="22">
        <v>89.3</v>
      </c>
      <c r="H15" s="22">
        <v>73</v>
      </c>
      <c r="I15" s="22">
        <v>65</v>
      </c>
      <c r="J15" s="23">
        <v>88.06</v>
      </c>
      <c r="K15" s="22">
        <v>3.93</v>
      </c>
      <c r="L15" s="22" t="s">
        <v>20</v>
      </c>
      <c r="M15" s="22">
        <v>625</v>
      </c>
      <c r="N15" s="22">
        <f t="shared" si="0"/>
        <v>10</v>
      </c>
      <c r="O15" s="24">
        <f t="shared" si="1"/>
        <v>0.016</v>
      </c>
      <c r="P15" s="22">
        <f t="shared" si="2"/>
        <v>14</v>
      </c>
      <c r="Q15" s="25">
        <f t="shared" si="3"/>
        <v>0.0224</v>
      </c>
    </row>
    <row r="16" s="17" customFormat="1" spans="1:17">
      <c r="A16" s="22">
        <v>15</v>
      </c>
      <c r="B16" s="22" t="s">
        <v>42</v>
      </c>
      <c r="C16" s="22">
        <v>2024</v>
      </c>
      <c r="D16" s="22" t="s">
        <v>18</v>
      </c>
      <c r="E16" s="22" t="s">
        <v>33</v>
      </c>
      <c r="F16" s="22">
        <v>100</v>
      </c>
      <c r="G16" s="22">
        <v>87.76</v>
      </c>
      <c r="H16" s="22">
        <v>70</v>
      </c>
      <c r="I16" s="22">
        <v>86.7</v>
      </c>
      <c r="J16" s="23">
        <v>87.767</v>
      </c>
      <c r="K16" s="22">
        <v>3.78</v>
      </c>
      <c r="L16" s="22">
        <v>0</v>
      </c>
      <c r="M16" s="22">
        <v>625</v>
      </c>
      <c r="N16" s="22">
        <f t="shared" si="0"/>
        <v>26</v>
      </c>
      <c r="O16" s="24">
        <f t="shared" si="1"/>
        <v>0.0416</v>
      </c>
      <c r="P16" s="22">
        <f t="shared" si="2"/>
        <v>15</v>
      </c>
      <c r="Q16" s="25">
        <f t="shared" si="3"/>
        <v>0.024</v>
      </c>
    </row>
    <row r="17" s="17" customFormat="1" spans="1:17">
      <c r="A17" s="22">
        <v>16</v>
      </c>
      <c r="B17" s="22" t="s">
        <v>43</v>
      </c>
      <c r="C17" s="22">
        <v>2025</v>
      </c>
      <c r="D17" s="22" t="s">
        <v>18</v>
      </c>
      <c r="E17" s="22" t="s">
        <v>39</v>
      </c>
      <c r="F17" s="22">
        <v>100</v>
      </c>
      <c r="G17" s="22">
        <v>84.4</v>
      </c>
      <c r="H17" s="22">
        <v>88</v>
      </c>
      <c r="I17" s="22">
        <v>97.5</v>
      </c>
      <c r="J17" s="23">
        <v>87.755</v>
      </c>
      <c r="K17" s="22">
        <v>3.4</v>
      </c>
      <c r="L17" s="22" t="s">
        <v>20</v>
      </c>
      <c r="M17" s="22">
        <v>625</v>
      </c>
      <c r="N17" s="22">
        <f t="shared" si="0"/>
        <v>133</v>
      </c>
      <c r="O17" s="24">
        <f t="shared" si="1"/>
        <v>0.2128</v>
      </c>
      <c r="P17" s="22">
        <f t="shared" si="2"/>
        <v>16</v>
      </c>
      <c r="Q17" s="25">
        <f t="shared" si="3"/>
        <v>0.0256</v>
      </c>
    </row>
    <row r="18" s="17" customFormat="1" spans="1:17">
      <c r="A18" s="22">
        <v>17</v>
      </c>
      <c r="B18" s="22" t="s">
        <v>44</v>
      </c>
      <c r="C18" s="22">
        <v>2025</v>
      </c>
      <c r="D18" s="22" t="s">
        <v>18</v>
      </c>
      <c r="E18" s="22" t="s">
        <v>45</v>
      </c>
      <c r="F18" s="22">
        <v>99</v>
      </c>
      <c r="G18" s="22">
        <v>88.6</v>
      </c>
      <c r="H18" s="22">
        <v>70</v>
      </c>
      <c r="I18" s="22">
        <v>74</v>
      </c>
      <c r="J18" s="23">
        <v>87.57</v>
      </c>
      <c r="K18" s="22">
        <v>3.86</v>
      </c>
      <c r="L18" s="22">
        <v>0</v>
      </c>
      <c r="M18" s="22">
        <v>625</v>
      </c>
      <c r="N18" s="22">
        <f t="shared" si="0"/>
        <v>15</v>
      </c>
      <c r="O18" s="24">
        <f t="shared" si="1"/>
        <v>0.024</v>
      </c>
      <c r="P18" s="22">
        <f t="shared" si="2"/>
        <v>17</v>
      </c>
      <c r="Q18" s="25">
        <f t="shared" si="3"/>
        <v>0.0272</v>
      </c>
    </row>
    <row r="19" s="17" customFormat="1" spans="1:17">
      <c r="A19" s="22">
        <v>18</v>
      </c>
      <c r="B19" s="22" t="s">
        <v>46</v>
      </c>
      <c r="C19" s="22">
        <v>2024</v>
      </c>
      <c r="D19" s="22" t="s">
        <v>18</v>
      </c>
      <c r="E19" s="22" t="s">
        <v>33</v>
      </c>
      <c r="F19" s="22">
        <v>99</v>
      </c>
      <c r="G19" s="22">
        <v>87.55</v>
      </c>
      <c r="H19" s="22">
        <v>70.5</v>
      </c>
      <c r="I19" s="22">
        <v>87.5</v>
      </c>
      <c r="J19" s="23">
        <v>87.56</v>
      </c>
      <c r="K19" s="22">
        <v>3.75</v>
      </c>
      <c r="L19" s="22">
        <v>0</v>
      </c>
      <c r="M19" s="22">
        <v>625</v>
      </c>
      <c r="N19" s="22">
        <f t="shared" si="0"/>
        <v>32</v>
      </c>
      <c r="O19" s="24">
        <f t="shared" si="1"/>
        <v>0.0512</v>
      </c>
      <c r="P19" s="22">
        <f t="shared" si="2"/>
        <v>18</v>
      </c>
      <c r="Q19" s="25">
        <f t="shared" si="3"/>
        <v>0.0288</v>
      </c>
    </row>
    <row r="20" s="17" customFormat="1" spans="1:17">
      <c r="A20" s="22">
        <v>19</v>
      </c>
      <c r="B20" s="22" t="s">
        <v>47</v>
      </c>
      <c r="C20" s="22">
        <v>2024</v>
      </c>
      <c r="D20" s="22" t="s">
        <v>48</v>
      </c>
      <c r="E20" s="22" t="s">
        <v>49</v>
      </c>
      <c r="F20" s="22">
        <v>100</v>
      </c>
      <c r="G20" s="22">
        <v>88.22</v>
      </c>
      <c r="H20" s="22">
        <v>72</v>
      </c>
      <c r="I20" s="22">
        <v>71.1</v>
      </c>
      <c r="J20" s="23">
        <v>87.509</v>
      </c>
      <c r="K20" s="22">
        <v>3.82</v>
      </c>
      <c r="L20" s="22" t="s">
        <v>20</v>
      </c>
      <c r="M20" s="22">
        <v>625</v>
      </c>
      <c r="N20" s="22">
        <f t="shared" si="0"/>
        <v>21</v>
      </c>
      <c r="O20" s="24">
        <f t="shared" si="1"/>
        <v>0.0336</v>
      </c>
      <c r="P20" s="22">
        <f t="shared" si="2"/>
        <v>19</v>
      </c>
      <c r="Q20" s="25">
        <f t="shared" si="3"/>
        <v>0.0304</v>
      </c>
    </row>
    <row r="21" s="17" customFormat="1" spans="1:17">
      <c r="A21" s="22">
        <v>20</v>
      </c>
      <c r="B21" s="22" t="s">
        <v>50</v>
      </c>
      <c r="C21" s="22">
        <v>2023</v>
      </c>
      <c r="D21" s="22" t="s">
        <v>18</v>
      </c>
      <c r="E21" s="22" t="s">
        <v>30</v>
      </c>
      <c r="F21" s="22">
        <v>100</v>
      </c>
      <c r="G21" s="22">
        <v>88.4</v>
      </c>
      <c r="H21" s="22">
        <v>73</v>
      </c>
      <c r="I21" s="22">
        <v>64.5</v>
      </c>
      <c r="J21" s="23">
        <v>87.405</v>
      </c>
      <c r="K21" s="22">
        <v>3.84</v>
      </c>
      <c r="L21" s="22" t="s">
        <v>20</v>
      </c>
      <c r="M21" s="22">
        <v>625</v>
      </c>
      <c r="N21" s="22">
        <f t="shared" si="0"/>
        <v>16</v>
      </c>
      <c r="O21" s="24">
        <f t="shared" si="1"/>
        <v>0.0256</v>
      </c>
      <c r="P21" s="22">
        <f t="shared" si="2"/>
        <v>20</v>
      </c>
      <c r="Q21" s="25">
        <f t="shared" si="3"/>
        <v>0.032</v>
      </c>
    </row>
    <row r="22" s="17" customFormat="1" spans="1:17">
      <c r="A22" s="22">
        <v>21</v>
      </c>
      <c r="B22" s="22" t="s">
        <v>51</v>
      </c>
      <c r="C22" s="22" t="s">
        <v>26</v>
      </c>
      <c r="D22" s="22" t="s">
        <v>18</v>
      </c>
      <c r="E22" s="22" t="s">
        <v>27</v>
      </c>
      <c r="F22" s="22">
        <v>93</v>
      </c>
      <c r="G22" s="22">
        <v>90</v>
      </c>
      <c r="H22" s="22">
        <v>73</v>
      </c>
      <c r="I22" s="22">
        <v>60</v>
      </c>
      <c r="J22" s="23">
        <v>87.25</v>
      </c>
      <c r="K22" s="22">
        <v>4</v>
      </c>
      <c r="L22" s="22" t="s">
        <v>20</v>
      </c>
      <c r="M22" s="22">
        <v>625</v>
      </c>
      <c r="N22" s="22">
        <f t="shared" si="0"/>
        <v>5</v>
      </c>
      <c r="O22" s="24">
        <f t="shared" si="1"/>
        <v>0.008</v>
      </c>
      <c r="P22" s="22">
        <f t="shared" si="2"/>
        <v>21</v>
      </c>
      <c r="Q22" s="25">
        <f t="shared" si="3"/>
        <v>0.0336</v>
      </c>
    </row>
    <row r="23" s="17" customFormat="1" spans="1:17">
      <c r="A23" s="22">
        <v>22</v>
      </c>
      <c r="B23" s="22" t="s">
        <v>52</v>
      </c>
      <c r="C23" s="22">
        <v>2024</v>
      </c>
      <c r="D23" s="22" t="s">
        <v>18</v>
      </c>
      <c r="E23" s="22" t="s">
        <v>33</v>
      </c>
      <c r="F23" s="22">
        <v>100</v>
      </c>
      <c r="G23" s="22">
        <v>85.84</v>
      </c>
      <c r="H23" s="22">
        <v>71.5</v>
      </c>
      <c r="I23" s="22">
        <v>100</v>
      </c>
      <c r="J23" s="23">
        <v>87.238</v>
      </c>
      <c r="K23" s="22">
        <v>3.58</v>
      </c>
      <c r="L23" s="22">
        <v>0</v>
      </c>
      <c r="M23" s="22">
        <v>625</v>
      </c>
      <c r="N23" s="22">
        <f t="shared" si="0"/>
        <v>65</v>
      </c>
      <c r="O23" s="24">
        <f t="shared" si="1"/>
        <v>0.104</v>
      </c>
      <c r="P23" s="22">
        <f t="shared" si="2"/>
        <v>22</v>
      </c>
      <c r="Q23" s="25">
        <f t="shared" si="3"/>
        <v>0.0352</v>
      </c>
    </row>
    <row r="24" s="17" customFormat="1" spans="1:17">
      <c r="A24" s="22">
        <v>23</v>
      </c>
      <c r="B24" s="22" t="s">
        <v>53</v>
      </c>
      <c r="C24" s="22">
        <v>2023</v>
      </c>
      <c r="D24" s="22" t="s">
        <v>18</v>
      </c>
      <c r="E24" s="22" t="s">
        <v>37</v>
      </c>
      <c r="F24" s="22">
        <v>100</v>
      </c>
      <c r="G24" s="22">
        <v>88</v>
      </c>
      <c r="H24" s="22">
        <v>70</v>
      </c>
      <c r="I24" s="22">
        <v>71</v>
      </c>
      <c r="J24" s="23">
        <v>87.15</v>
      </c>
      <c r="K24" s="22">
        <v>3.8</v>
      </c>
      <c r="L24" s="22" t="s">
        <v>20</v>
      </c>
      <c r="M24" s="22">
        <v>625</v>
      </c>
      <c r="N24" s="22">
        <f t="shared" si="0"/>
        <v>24</v>
      </c>
      <c r="O24" s="24">
        <f t="shared" si="1"/>
        <v>0.0384</v>
      </c>
      <c r="P24" s="22">
        <f t="shared" si="2"/>
        <v>23</v>
      </c>
      <c r="Q24" s="25">
        <f t="shared" si="3"/>
        <v>0.0368</v>
      </c>
    </row>
    <row r="25" s="17" customFormat="1" spans="1:17">
      <c r="A25" s="22">
        <v>24</v>
      </c>
      <c r="B25" s="22" t="s">
        <v>54</v>
      </c>
      <c r="C25" s="22">
        <v>2023</v>
      </c>
      <c r="D25" s="22" t="s">
        <v>18</v>
      </c>
      <c r="E25" s="22" t="s">
        <v>37</v>
      </c>
      <c r="F25" s="22">
        <v>86</v>
      </c>
      <c r="G25" s="22">
        <v>91.6</v>
      </c>
      <c r="H25" s="22">
        <v>70</v>
      </c>
      <c r="I25" s="22">
        <v>61.5</v>
      </c>
      <c r="J25" s="23">
        <v>87.095</v>
      </c>
      <c r="K25" s="22">
        <v>4.16</v>
      </c>
      <c r="L25" s="22" t="s">
        <v>20</v>
      </c>
      <c r="M25" s="22">
        <v>625</v>
      </c>
      <c r="N25" s="22">
        <f t="shared" si="0"/>
        <v>2</v>
      </c>
      <c r="O25" s="24">
        <f t="shared" si="1"/>
        <v>0.0032</v>
      </c>
      <c r="P25" s="22">
        <f t="shared" si="2"/>
        <v>24</v>
      </c>
      <c r="Q25" s="25">
        <f t="shared" si="3"/>
        <v>0.0384</v>
      </c>
    </row>
    <row r="26" s="17" customFormat="1" spans="1:17">
      <c r="A26" s="22">
        <v>25</v>
      </c>
      <c r="B26" s="22" t="s">
        <v>55</v>
      </c>
      <c r="C26" s="22">
        <v>2025</v>
      </c>
      <c r="D26" s="22" t="s">
        <v>18</v>
      </c>
      <c r="E26" s="22" t="s">
        <v>22</v>
      </c>
      <c r="F26" s="22">
        <v>95</v>
      </c>
      <c r="G26" s="22">
        <v>85.9</v>
      </c>
      <c r="H26" s="22">
        <v>91</v>
      </c>
      <c r="I26" s="22">
        <v>71.8</v>
      </c>
      <c r="J26" s="23">
        <v>87.07</v>
      </c>
      <c r="K26" s="22">
        <v>3.59</v>
      </c>
      <c r="L26" s="22" t="s">
        <v>20</v>
      </c>
      <c r="M26" s="22">
        <v>625</v>
      </c>
      <c r="N26" s="22">
        <f t="shared" si="0"/>
        <v>62</v>
      </c>
      <c r="O26" s="24">
        <f t="shared" si="1"/>
        <v>0.0992</v>
      </c>
      <c r="P26" s="22">
        <f t="shared" si="2"/>
        <v>25</v>
      </c>
      <c r="Q26" s="25">
        <f t="shared" si="3"/>
        <v>0.04</v>
      </c>
    </row>
    <row r="27" s="17" customFormat="1" spans="1:17">
      <c r="A27" s="22">
        <v>26</v>
      </c>
      <c r="B27" s="22" t="s">
        <v>56</v>
      </c>
      <c r="C27" s="22">
        <v>2024</v>
      </c>
      <c r="D27" s="22" t="s">
        <v>18</v>
      </c>
      <c r="E27" s="22" t="s">
        <v>24</v>
      </c>
      <c r="F27" s="22">
        <v>97.5</v>
      </c>
      <c r="G27" s="22">
        <v>86.17</v>
      </c>
      <c r="H27" s="22">
        <v>70</v>
      </c>
      <c r="I27" s="22">
        <v>100</v>
      </c>
      <c r="J27" s="23">
        <v>86.944</v>
      </c>
      <c r="K27" s="22">
        <v>3.62</v>
      </c>
      <c r="L27" s="22">
        <v>0</v>
      </c>
      <c r="M27" s="22">
        <v>625</v>
      </c>
      <c r="N27" s="22">
        <f t="shared" si="0"/>
        <v>59</v>
      </c>
      <c r="O27" s="24">
        <f t="shared" si="1"/>
        <v>0.0944</v>
      </c>
      <c r="P27" s="22">
        <f t="shared" si="2"/>
        <v>26</v>
      </c>
      <c r="Q27" s="25">
        <f t="shared" si="3"/>
        <v>0.0416</v>
      </c>
    </row>
    <row r="28" s="17" customFormat="1" spans="1:17">
      <c r="A28" s="22">
        <v>27</v>
      </c>
      <c r="B28" s="22" t="s">
        <v>57</v>
      </c>
      <c r="C28" s="22">
        <v>2023</v>
      </c>
      <c r="D28" s="22" t="s">
        <v>18</v>
      </c>
      <c r="E28" s="22" t="s">
        <v>37</v>
      </c>
      <c r="F28" s="22">
        <v>100</v>
      </c>
      <c r="G28" s="22">
        <v>87.6</v>
      </c>
      <c r="H28" s="22">
        <v>70</v>
      </c>
      <c r="I28" s="22">
        <v>69</v>
      </c>
      <c r="J28" s="23">
        <v>86.77</v>
      </c>
      <c r="K28" s="22">
        <v>3.76</v>
      </c>
      <c r="L28" s="22" t="s">
        <v>20</v>
      </c>
      <c r="M28" s="22">
        <v>625</v>
      </c>
      <c r="N28" s="22">
        <f t="shared" si="0"/>
        <v>28</v>
      </c>
      <c r="O28" s="24">
        <f t="shared" si="1"/>
        <v>0.0448</v>
      </c>
      <c r="P28" s="22">
        <f t="shared" si="2"/>
        <v>27</v>
      </c>
      <c r="Q28" s="25">
        <f t="shared" si="3"/>
        <v>0.0432</v>
      </c>
    </row>
    <row r="29" s="17" customFormat="1" spans="1:17">
      <c r="A29" s="22">
        <v>28</v>
      </c>
      <c r="B29" s="22" t="s">
        <v>58</v>
      </c>
      <c r="C29" s="22">
        <v>2024</v>
      </c>
      <c r="D29" s="22" t="s">
        <v>48</v>
      </c>
      <c r="E29" s="22" t="s">
        <v>59</v>
      </c>
      <c r="F29" s="22">
        <v>100</v>
      </c>
      <c r="G29" s="22">
        <v>86.6</v>
      </c>
      <c r="H29" s="22">
        <v>72</v>
      </c>
      <c r="I29" s="22">
        <v>77.5</v>
      </c>
      <c r="J29" s="23">
        <v>86.695</v>
      </c>
      <c r="K29" s="22">
        <v>3.66</v>
      </c>
      <c r="L29" s="22">
        <v>0</v>
      </c>
      <c r="M29" s="22">
        <v>625</v>
      </c>
      <c r="N29" s="22">
        <f t="shared" si="0"/>
        <v>46</v>
      </c>
      <c r="O29" s="24">
        <f t="shared" si="1"/>
        <v>0.0736</v>
      </c>
      <c r="P29" s="22">
        <f t="shared" si="2"/>
        <v>28</v>
      </c>
      <c r="Q29" s="25">
        <f t="shared" si="3"/>
        <v>0.0448</v>
      </c>
    </row>
    <row r="30" s="17" customFormat="1" spans="1:17">
      <c r="A30" s="22">
        <v>29</v>
      </c>
      <c r="B30" s="22" t="s">
        <v>60</v>
      </c>
      <c r="C30" s="22">
        <v>2023</v>
      </c>
      <c r="D30" s="22" t="s">
        <v>18</v>
      </c>
      <c r="E30" s="22" t="s">
        <v>30</v>
      </c>
      <c r="F30" s="22">
        <v>100</v>
      </c>
      <c r="G30" s="22">
        <v>87</v>
      </c>
      <c r="H30" s="22">
        <v>72</v>
      </c>
      <c r="I30" s="22">
        <v>71</v>
      </c>
      <c r="J30" s="23">
        <v>86.65</v>
      </c>
      <c r="K30" s="22">
        <v>3.7</v>
      </c>
      <c r="L30" s="22" t="s">
        <v>20</v>
      </c>
      <c r="M30" s="22">
        <v>625</v>
      </c>
      <c r="N30" s="22">
        <f t="shared" si="0"/>
        <v>38</v>
      </c>
      <c r="O30" s="24">
        <f t="shared" si="1"/>
        <v>0.0608</v>
      </c>
      <c r="P30" s="22">
        <f t="shared" si="2"/>
        <v>29</v>
      </c>
      <c r="Q30" s="25">
        <f t="shared" si="3"/>
        <v>0.0464</v>
      </c>
    </row>
    <row r="31" s="17" customFormat="1" spans="1:17">
      <c r="A31" s="22">
        <v>30</v>
      </c>
      <c r="B31" s="22" t="s">
        <v>61</v>
      </c>
      <c r="C31" s="22">
        <v>2024</v>
      </c>
      <c r="D31" s="22" t="s">
        <v>18</v>
      </c>
      <c r="E31" s="22" t="s">
        <v>33</v>
      </c>
      <c r="F31" s="22">
        <v>95</v>
      </c>
      <c r="G31" s="22">
        <v>82</v>
      </c>
      <c r="H31" s="22">
        <v>100</v>
      </c>
      <c r="I31" s="22">
        <v>100</v>
      </c>
      <c r="J31" s="23">
        <v>86.65</v>
      </c>
      <c r="K31" s="22">
        <v>3.2</v>
      </c>
      <c r="L31" s="22">
        <v>0</v>
      </c>
      <c r="M31" s="22">
        <v>625</v>
      </c>
      <c r="N31" s="22">
        <f t="shared" si="0"/>
        <v>211</v>
      </c>
      <c r="O31" s="24">
        <f t="shared" si="1"/>
        <v>0.3376</v>
      </c>
      <c r="P31" s="22">
        <f t="shared" si="2"/>
        <v>29</v>
      </c>
      <c r="Q31" s="25">
        <f t="shared" si="3"/>
        <v>0.0464</v>
      </c>
    </row>
    <row r="32" s="17" customFormat="1" spans="1:17">
      <c r="A32" s="22">
        <v>31</v>
      </c>
      <c r="B32" s="22" t="s">
        <v>62</v>
      </c>
      <c r="C32" s="22">
        <v>2024</v>
      </c>
      <c r="D32" s="22" t="s">
        <v>18</v>
      </c>
      <c r="E32" s="22" t="s">
        <v>24</v>
      </c>
      <c r="F32" s="22">
        <v>89.5</v>
      </c>
      <c r="G32" s="22">
        <v>87.42</v>
      </c>
      <c r="H32" s="22">
        <v>70</v>
      </c>
      <c r="I32" s="22">
        <v>99</v>
      </c>
      <c r="J32" s="23">
        <v>86.569</v>
      </c>
      <c r="K32" s="22">
        <v>3.74</v>
      </c>
      <c r="L32" s="22">
        <v>0</v>
      </c>
      <c r="M32" s="22">
        <v>625</v>
      </c>
      <c r="N32" s="22">
        <f t="shared" si="0"/>
        <v>33</v>
      </c>
      <c r="O32" s="24">
        <f t="shared" si="1"/>
        <v>0.0528</v>
      </c>
      <c r="P32" s="22">
        <f t="shared" si="2"/>
        <v>31</v>
      </c>
      <c r="Q32" s="25">
        <f t="shared" si="3"/>
        <v>0.0496</v>
      </c>
    </row>
    <row r="33" s="17" customFormat="1" spans="1:17">
      <c r="A33" s="22">
        <v>32</v>
      </c>
      <c r="B33" s="22" t="s">
        <v>63</v>
      </c>
      <c r="C33" s="22">
        <v>2024</v>
      </c>
      <c r="D33" s="22" t="s">
        <v>48</v>
      </c>
      <c r="E33" s="22" t="s">
        <v>49</v>
      </c>
      <c r="F33" s="22">
        <v>100</v>
      </c>
      <c r="G33" s="22">
        <v>87.62</v>
      </c>
      <c r="H33" s="22">
        <v>70</v>
      </c>
      <c r="I33" s="22">
        <v>63.5</v>
      </c>
      <c r="J33" s="23">
        <v>86.509</v>
      </c>
      <c r="K33" s="22">
        <v>3.76</v>
      </c>
      <c r="L33" s="22" t="s">
        <v>20</v>
      </c>
      <c r="M33" s="22">
        <v>625</v>
      </c>
      <c r="N33" s="22">
        <f t="shared" si="0"/>
        <v>28</v>
      </c>
      <c r="O33" s="24">
        <f t="shared" si="1"/>
        <v>0.0448</v>
      </c>
      <c r="P33" s="22">
        <f t="shared" si="2"/>
        <v>32</v>
      </c>
      <c r="Q33" s="25">
        <f t="shared" si="3"/>
        <v>0.0512</v>
      </c>
    </row>
    <row r="34" s="17" customFormat="1" spans="1:17">
      <c r="A34" s="22">
        <v>33</v>
      </c>
      <c r="B34" s="22" t="s">
        <v>64</v>
      </c>
      <c r="C34" s="22">
        <v>2024</v>
      </c>
      <c r="D34" s="22" t="s">
        <v>18</v>
      </c>
      <c r="E34" s="22" t="s">
        <v>24</v>
      </c>
      <c r="F34" s="22">
        <v>97.5</v>
      </c>
      <c r="G34" s="22">
        <v>85.89</v>
      </c>
      <c r="H34" s="22">
        <v>71</v>
      </c>
      <c r="I34" s="22">
        <v>92</v>
      </c>
      <c r="J34" s="23">
        <v>86.448</v>
      </c>
      <c r="K34" s="22">
        <v>3.59</v>
      </c>
      <c r="L34" s="22">
        <v>0</v>
      </c>
      <c r="M34" s="22">
        <v>625</v>
      </c>
      <c r="N34" s="22">
        <f t="shared" si="0"/>
        <v>62</v>
      </c>
      <c r="O34" s="24">
        <f t="shared" si="1"/>
        <v>0.0992</v>
      </c>
      <c r="P34" s="22">
        <f t="shared" si="2"/>
        <v>33</v>
      </c>
      <c r="Q34" s="25">
        <f t="shared" si="3"/>
        <v>0.0528</v>
      </c>
    </row>
    <row r="35" s="17" customFormat="1" spans="1:17">
      <c r="A35" s="22">
        <v>34</v>
      </c>
      <c r="B35" s="22" t="s">
        <v>65</v>
      </c>
      <c r="C35" s="22">
        <v>2024</v>
      </c>
      <c r="D35" s="22" t="s">
        <v>18</v>
      </c>
      <c r="E35" s="22" t="s">
        <v>66</v>
      </c>
      <c r="F35" s="22">
        <v>100</v>
      </c>
      <c r="G35" s="22">
        <v>86.92</v>
      </c>
      <c r="H35" s="22">
        <v>71.5</v>
      </c>
      <c r="I35" s="22">
        <v>66.5</v>
      </c>
      <c r="J35" s="23">
        <v>86.319</v>
      </c>
      <c r="K35" s="22">
        <v>3.69</v>
      </c>
      <c r="L35" s="22" t="s">
        <v>20</v>
      </c>
      <c r="M35" s="22">
        <v>625</v>
      </c>
      <c r="N35" s="22">
        <f t="shared" si="0"/>
        <v>39</v>
      </c>
      <c r="O35" s="24">
        <f t="shared" si="1"/>
        <v>0.0624</v>
      </c>
      <c r="P35" s="22">
        <f t="shared" si="2"/>
        <v>34</v>
      </c>
      <c r="Q35" s="25">
        <f t="shared" si="3"/>
        <v>0.0544</v>
      </c>
    </row>
    <row r="36" s="17" customFormat="1" spans="1:17">
      <c r="A36" s="22">
        <v>35</v>
      </c>
      <c r="B36" s="22" t="s">
        <v>67</v>
      </c>
      <c r="C36" s="22">
        <v>2024</v>
      </c>
      <c r="D36" s="22" t="s">
        <v>48</v>
      </c>
      <c r="E36" s="22" t="s">
        <v>49</v>
      </c>
      <c r="F36" s="22">
        <v>100</v>
      </c>
      <c r="G36" s="22">
        <v>86.5</v>
      </c>
      <c r="H36" s="22">
        <v>71.5</v>
      </c>
      <c r="I36" s="22">
        <v>70.2</v>
      </c>
      <c r="J36" s="23">
        <v>86.21</v>
      </c>
      <c r="K36" s="22">
        <v>3.65</v>
      </c>
      <c r="L36" s="22" t="s">
        <v>20</v>
      </c>
      <c r="M36" s="22">
        <v>625</v>
      </c>
      <c r="N36" s="22">
        <f t="shared" si="0"/>
        <v>49</v>
      </c>
      <c r="O36" s="24">
        <f t="shared" si="1"/>
        <v>0.0784</v>
      </c>
      <c r="P36" s="22">
        <f t="shared" si="2"/>
        <v>35</v>
      </c>
      <c r="Q36" s="25">
        <f t="shared" si="3"/>
        <v>0.056</v>
      </c>
    </row>
    <row r="37" s="17" customFormat="1" spans="1:17">
      <c r="A37" s="22">
        <v>36</v>
      </c>
      <c r="B37" s="22" t="s">
        <v>68</v>
      </c>
      <c r="C37" s="22">
        <v>2023</v>
      </c>
      <c r="D37" s="22" t="s">
        <v>18</v>
      </c>
      <c r="E37" s="22" t="s">
        <v>37</v>
      </c>
      <c r="F37" s="22">
        <v>88.5</v>
      </c>
      <c r="G37" s="22">
        <v>89.6</v>
      </c>
      <c r="H37" s="22">
        <v>70.5</v>
      </c>
      <c r="I37" s="22">
        <v>62.5</v>
      </c>
      <c r="J37" s="23">
        <v>86.17</v>
      </c>
      <c r="K37" s="22">
        <v>3.96</v>
      </c>
      <c r="L37" s="22" t="s">
        <v>20</v>
      </c>
      <c r="M37" s="22">
        <v>625</v>
      </c>
      <c r="N37" s="22">
        <f t="shared" si="0"/>
        <v>8</v>
      </c>
      <c r="O37" s="24">
        <f t="shared" si="1"/>
        <v>0.0128</v>
      </c>
      <c r="P37" s="22">
        <f t="shared" si="2"/>
        <v>36</v>
      </c>
      <c r="Q37" s="25">
        <f t="shared" si="3"/>
        <v>0.0576</v>
      </c>
    </row>
    <row r="38" s="17" customFormat="1" spans="1:17">
      <c r="A38" s="22">
        <v>37</v>
      </c>
      <c r="B38" s="22" t="s">
        <v>69</v>
      </c>
      <c r="C38" s="22">
        <v>2024</v>
      </c>
      <c r="D38" s="22" t="s">
        <v>18</v>
      </c>
      <c r="E38" s="22" t="s">
        <v>33</v>
      </c>
      <c r="F38" s="22">
        <v>95.5</v>
      </c>
      <c r="G38" s="22">
        <v>85.05</v>
      </c>
      <c r="H38" s="22">
        <v>73</v>
      </c>
      <c r="I38" s="22">
        <v>100</v>
      </c>
      <c r="J38" s="23">
        <v>86.16</v>
      </c>
      <c r="K38" s="22">
        <v>3.5</v>
      </c>
      <c r="L38" s="22">
        <v>0</v>
      </c>
      <c r="M38" s="22">
        <v>625</v>
      </c>
      <c r="N38" s="22">
        <f t="shared" si="0"/>
        <v>90</v>
      </c>
      <c r="O38" s="24">
        <f t="shared" si="1"/>
        <v>0.144</v>
      </c>
      <c r="P38" s="22">
        <f t="shared" si="2"/>
        <v>37</v>
      </c>
      <c r="Q38" s="25">
        <f t="shared" si="3"/>
        <v>0.0592</v>
      </c>
    </row>
    <row r="39" s="17" customFormat="1" spans="1:17">
      <c r="A39" s="22">
        <v>38</v>
      </c>
      <c r="B39" s="22" t="s">
        <v>70</v>
      </c>
      <c r="C39" s="22">
        <v>2024</v>
      </c>
      <c r="D39" s="22" t="s">
        <v>18</v>
      </c>
      <c r="E39" s="22" t="s">
        <v>33</v>
      </c>
      <c r="F39" s="22">
        <v>100</v>
      </c>
      <c r="G39" s="22">
        <v>85.82</v>
      </c>
      <c r="H39" s="22">
        <v>72.5</v>
      </c>
      <c r="I39" s="22">
        <v>76.5</v>
      </c>
      <c r="J39" s="23">
        <v>86.149</v>
      </c>
      <c r="K39" s="22">
        <v>3.58</v>
      </c>
      <c r="L39" s="22">
        <v>0</v>
      </c>
      <c r="M39" s="22">
        <v>625</v>
      </c>
      <c r="N39" s="22">
        <f t="shared" si="0"/>
        <v>65</v>
      </c>
      <c r="O39" s="24">
        <f t="shared" si="1"/>
        <v>0.104</v>
      </c>
      <c r="P39" s="22">
        <f t="shared" si="2"/>
        <v>38</v>
      </c>
      <c r="Q39" s="25">
        <f t="shared" si="3"/>
        <v>0.0608</v>
      </c>
    </row>
    <row r="40" s="17" customFormat="1" spans="1:17">
      <c r="A40" s="22">
        <v>39</v>
      </c>
      <c r="B40" s="22" t="s">
        <v>71</v>
      </c>
      <c r="C40" s="22">
        <v>2024</v>
      </c>
      <c r="D40" s="22" t="s">
        <v>48</v>
      </c>
      <c r="E40" s="22" t="s">
        <v>59</v>
      </c>
      <c r="F40" s="22">
        <v>100</v>
      </c>
      <c r="G40" s="22">
        <v>86.94</v>
      </c>
      <c r="H40" s="22">
        <v>71</v>
      </c>
      <c r="I40" s="22">
        <v>62</v>
      </c>
      <c r="J40" s="23">
        <v>86.058</v>
      </c>
      <c r="K40" s="22">
        <v>3.69</v>
      </c>
      <c r="L40" s="22">
        <v>0</v>
      </c>
      <c r="M40" s="22">
        <v>625</v>
      </c>
      <c r="N40" s="22">
        <f t="shared" si="0"/>
        <v>39</v>
      </c>
      <c r="O40" s="24">
        <f t="shared" si="1"/>
        <v>0.0624</v>
      </c>
      <c r="P40" s="22">
        <f t="shared" si="2"/>
        <v>39</v>
      </c>
      <c r="Q40" s="25">
        <f t="shared" si="3"/>
        <v>0.0624</v>
      </c>
    </row>
    <row r="41" s="17" customFormat="1" spans="1:17">
      <c r="A41" s="22">
        <v>40</v>
      </c>
      <c r="B41" s="22" t="s">
        <v>72</v>
      </c>
      <c r="C41" s="22">
        <v>2023</v>
      </c>
      <c r="D41" s="22" t="s">
        <v>18</v>
      </c>
      <c r="E41" s="22" t="s">
        <v>19</v>
      </c>
      <c r="F41" s="22">
        <v>100</v>
      </c>
      <c r="G41" s="22">
        <v>84.2</v>
      </c>
      <c r="H41" s="22">
        <v>71.5</v>
      </c>
      <c r="I41" s="22">
        <v>97.8</v>
      </c>
      <c r="J41" s="23">
        <v>85.98</v>
      </c>
      <c r="K41" s="22">
        <v>3.42</v>
      </c>
      <c r="L41" s="22" t="s">
        <v>20</v>
      </c>
      <c r="M41" s="22">
        <v>625</v>
      </c>
      <c r="N41" s="22">
        <f t="shared" si="0"/>
        <v>126</v>
      </c>
      <c r="O41" s="24">
        <f t="shared" si="1"/>
        <v>0.2016</v>
      </c>
      <c r="P41" s="22">
        <f t="shared" si="2"/>
        <v>40</v>
      </c>
      <c r="Q41" s="25">
        <f t="shared" si="3"/>
        <v>0.064</v>
      </c>
    </row>
    <row r="42" s="17" customFormat="1" spans="1:17">
      <c r="A42" s="22">
        <v>41</v>
      </c>
      <c r="B42" s="22" t="s">
        <v>73</v>
      </c>
      <c r="C42" s="22">
        <v>2024</v>
      </c>
      <c r="D42" s="22" t="s">
        <v>48</v>
      </c>
      <c r="E42" s="22" t="s">
        <v>49</v>
      </c>
      <c r="F42" s="22">
        <v>90</v>
      </c>
      <c r="G42" s="22">
        <v>88.4</v>
      </c>
      <c r="H42" s="22">
        <v>73.5</v>
      </c>
      <c r="I42" s="22">
        <v>64.7</v>
      </c>
      <c r="J42" s="23">
        <v>85.965</v>
      </c>
      <c r="K42" s="22">
        <v>3.84</v>
      </c>
      <c r="L42" s="22">
        <v>0</v>
      </c>
      <c r="M42" s="22">
        <v>625</v>
      </c>
      <c r="N42" s="22">
        <f t="shared" si="0"/>
        <v>16</v>
      </c>
      <c r="O42" s="24">
        <f t="shared" si="1"/>
        <v>0.0256</v>
      </c>
      <c r="P42" s="22">
        <f t="shared" si="2"/>
        <v>41</v>
      </c>
      <c r="Q42" s="25">
        <f t="shared" si="3"/>
        <v>0.0656</v>
      </c>
    </row>
    <row r="43" s="17" customFormat="1" spans="1:17">
      <c r="A43" s="22">
        <v>42</v>
      </c>
      <c r="B43" s="22" t="s">
        <v>74</v>
      </c>
      <c r="C43" s="22">
        <v>2024</v>
      </c>
      <c r="D43" s="22" t="s">
        <v>18</v>
      </c>
      <c r="E43" s="22" t="s">
        <v>66</v>
      </c>
      <c r="F43" s="22">
        <v>100</v>
      </c>
      <c r="G43" s="22">
        <v>86.3</v>
      </c>
      <c r="H43" s="22">
        <v>71</v>
      </c>
      <c r="I43" s="22">
        <v>66.2</v>
      </c>
      <c r="J43" s="23">
        <v>85.82</v>
      </c>
      <c r="K43" s="22">
        <v>3.63</v>
      </c>
      <c r="L43" s="22" t="s">
        <v>20</v>
      </c>
      <c r="M43" s="22">
        <v>625</v>
      </c>
      <c r="N43" s="22">
        <f t="shared" si="0"/>
        <v>55</v>
      </c>
      <c r="O43" s="24">
        <f t="shared" si="1"/>
        <v>0.088</v>
      </c>
      <c r="P43" s="22">
        <f t="shared" si="2"/>
        <v>42</v>
      </c>
      <c r="Q43" s="25">
        <f t="shared" si="3"/>
        <v>0.0672</v>
      </c>
    </row>
    <row r="44" s="17" customFormat="1" spans="1:17">
      <c r="A44" s="22">
        <v>43</v>
      </c>
      <c r="B44" s="22" t="s">
        <v>75</v>
      </c>
      <c r="C44" s="22">
        <v>2023</v>
      </c>
      <c r="D44" s="22" t="s">
        <v>18</v>
      </c>
      <c r="E44" s="22" t="s">
        <v>30</v>
      </c>
      <c r="F44" s="22">
        <v>100</v>
      </c>
      <c r="G44" s="22">
        <v>86.5</v>
      </c>
      <c r="H44" s="22">
        <v>72</v>
      </c>
      <c r="I44" s="22">
        <v>60</v>
      </c>
      <c r="J44" s="23">
        <v>85.75</v>
      </c>
      <c r="K44" s="22">
        <v>3.65</v>
      </c>
      <c r="L44" s="22" t="s">
        <v>20</v>
      </c>
      <c r="M44" s="22">
        <v>625</v>
      </c>
      <c r="N44" s="22">
        <f t="shared" si="0"/>
        <v>49</v>
      </c>
      <c r="O44" s="24">
        <f t="shared" si="1"/>
        <v>0.0784</v>
      </c>
      <c r="P44" s="22">
        <f t="shared" si="2"/>
        <v>43</v>
      </c>
      <c r="Q44" s="25">
        <f t="shared" si="3"/>
        <v>0.0688</v>
      </c>
    </row>
    <row r="45" s="17" customFormat="1" spans="1:17">
      <c r="A45" s="22">
        <v>44</v>
      </c>
      <c r="B45" s="22" t="s">
        <v>76</v>
      </c>
      <c r="C45" s="22">
        <v>2025</v>
      </c>
      <c r="D45" s="22" t="s">
        <v>18</v>
      </c>
      <c r="E45" s="22" t="s">
        <v>77</v>
      </c>
      <c r="F45" s="22">
        <v>100</v>
      </c>
      <c r="G45" s="22">
        <v>83.2</v>
      </c>
      <c r="H45" s="22">
        <v>87</v>
      </c>
      <c r="I45" s="22">
        <v>76</v>
      </c>
      <c r="J45" s="23">
        <v>85.74</v>
      </c>
      <c r="K45" s="22">
        <v>3.32</v>
      </c>
      <c r="L45" s="22">
        <v>0</v>
      </c>
      <c r="M45" s="22">
        <v>625</v>
      </c>
      <c r="N45" s="22">
        <f t="shared" si="0"/>
        <v>156</v>
      </c>
      <c r="O45" s="24">
        <f t="shared" si="1"/>
        <v>0.2496</v>
      </c>
      <c r="P45" s="22">
        <f t="shared" si="2"/>
        <v>44</v>
      </c>
      <c r="Q45" s="25">
        <f t="shared" si="3"/>
        <v>0.0704</v>
      </c>
    </row>
    <row r="46" s="17" customFormat="1" spans="1:17">
      <c r="A46" s="22">
        <v>45</v>
      </c>
      <c r="B46" s="22" t="s">
        <v>78</v>
      </c>
      <c r="C46" s="22">
        <v>2023</v>
      </c>
      <c r="D46" s="22" t="s">
        <v>18</v>
      </c>
      <c r="E46" s="22" t="s">
        <v>19</v>
      </c>
      <c r="F46" s="22">
        <v>92</v>
      </c>
      <c r="G46" s="22">
        <v>88.3</v>
      </c>
      <c r="H46" s="22">
        <v>70</v>
      </c>
      <c r="I46" s="22">
        <v>60</v>
      </c>
      <c r="J46" s="23">
        <v>85.61</v>
      </c>
      <c r="K46" s="22">
        <v>3.83</v>
      </c>
      <c r="L46" s="22" t="s">
        <v>20</v>
      </c>
      <c r="M46" s="22">
        <v>625</v>
      </c>
      <c r="N46" s="22">
        <f t="shared" si="0"/>
        <v>19</v>
      </c>
      <c r="O46" s="24">
        <f t="shared" si="1"/>
        <v>0.0304</v>
      </c>
      <c r="P46" s="22">
        <f t="shared" si="2"/>
        <v>45</v>
      </c>
      <c r="Q46" s="25">
        <f t="shared" si="3"/>
        <v>0.072</v>
      </c>
    </row>
    <row r="47" s="17" customFormat="1" spans="1:17">
      <c r="A47" s="22">
        <v>46</v>
      </c>
      <c r="B47" s="22" t="s">
        <v>79</v>
      </c>
      <c r="C47" s="22">
        <v>2024</v>
      </c>
      <c r="D47" s="22" t="s">
        <v>48</v>
      </c>
      <c r="E47" s="22" t="s">
        <v>59</v>
      </c>
      <c r="F47" s="22">
        <v>87</v>
      </c>
      <c r="G47" s="22">
        <v>88.1</v>
      </c>
      <c r="H47" s="22">
        <v>73.5</v>
      </c>
      <c r="I47" s="22">
        <v>70.5</v>
      </c>
      <c r="J47" s="23">
        <v>85.595</v>
      </c>
      <c r="K47" s="22">
        <v>3.81</v>
      </c>
      <c r="L47" s="22">
        <v>0</v>
      </c>
      <c r="M47" s="22">
        <v>625</v>
      </c>
      <c r="N47" s="22">
        <f t="shared" si="0"/>
        <v>23</v>
      </c>
      <c r="O47" s="24">
        <f t="shared" si="1"/>
        <v>0.0368</v>
      </c>
      <c r="P47" s="22">
        <f t="shared" si="2"/>
        <v>46</v>
      </c>
      <c r="Q47" s="25">
        <f t="shared" si="3"/>
        <v>0.0736</v>
      </c>
    </row>
    <row r="48" s="17" customFormat="1" spans="1:17">
      <c r="A48" s="22">
        <v>47</v>
      </c>
      <c r="B48" s="22" t="s">
        <v>80</v>
      </c>
      <c r="C48" s="22">
        <v>2025</v>
      </c>
      <c r="D48" s="22" t="s">
        <v>18</v>
      </c>
      <c r="E48" s="22" t="s">
        <v>81</v>
      </c>
      <c r="F48" s="22">
        <v>100</v>
      </c>
      <c r="G48" s="22">
        <v>84.1</v>
      </c>
      <c r="H48" s="22">
        <v>79.5</v>
      </c>
      <c r="I48" s="22">
        <v>75</v>
      </c>
      <c r="J48" s="23">
        <v>85.57</v>
      </c>
      <c r="K48" s="22">
        <v>3.41</v>
      </c>
      <c r="L48" s="22">
        <v>0</v>
      </c>
      <c r="M48" s="22">
        <v>625</v>
      </c>
      <c r="N48" s="22">
        <f t="shared" si="0"/>
        <v>130</v>
      </c>
      <c r="O48" s="24">
        <f t="shared" si="1"/>
        <v>0.208</v>
      </c>
      <c r="P48" s="22">
        <f t="shared" si="2"/>
        <v>47</v>
      </c>
      <c r="Q48" s="25">
        <f t="shared" si="3"/>
        <v>0.0752</v>
      </c>
    </row>
    <row r="49" s="17" customFormat="1" spans="1:17">
      <c r="A49" s="22">
        <v>48</v>
      </c>
      <c r="B49" s="22" t="s">
        <v>82</v>
      </c>
      <c r="C49" s="22">
        <v>2024</v>
      </c>
      <c r="D49" s="22" t="s">
        <v>18</v>
      </c>
      <c r="E49" s="22" t="s">
        <v>33</v>
      </c>
      <c r="F49" s="22">
        <v>100</v>
      </c>
      <c r="G49" s="22">
        <v>85.27</v>
      </c>
      <c r="H49" s="22">
        <v>71</v>
      </c>
      <c r="I49" s="22">
        <v>75</v>
      </c>
      <c r="J49" s="23">
        <v>85.539</v>
      </c>
      <c r="K49" s="22">
        <v>3.53</v>
      </c>
      <c r="L49" s="22">
        <v>0</v>
      </c>
      <c r="M49" s="22">
        <v>625</v>
      </c>
      <c r="N49" s="22">
        <f t="shared" si="0"/>
        <v>80</v>
      </c>
      <c r="O49" s="24">
        <f t="shared" si="1"/>
        <v>0.128</v>
      </c>
      <c r="P49" s="22">
        <f t="shared" si="2"/>
        <v>48</v>
      </c>
      <c r="Q49" s="25">
        <f t="shared" si="3"/>
        <v>0.0768</v>
      </c>
    </row>
    <row r="50" s="17" customFormat="1" spans="1:17">
      <c r="A50" s="22">
        <v>49</v>
      </c>
      <c r="B50" s="22" t="s">
        <v>83</v>
      </c>
      <c r="C50" s="22">
        <v>2025</v>
      </c>
      <c r="D50" s="22" t="s">
        <v>18</v>
      </c>
      <c r="E50" s="22" t="s">
        <v>77</v>
      </c>
      <c r="F50" s="22">
        <v>99</v>
      </c>
      <c r="G50" s="22">
        <v>85.2</v>
      </c>
      <c r="H50" s="22">
        <v>71</v>
      </c>
      <c r="I50" s="22">
        <v>75.5</v>
      </c>
      <c r="J50" s="23">
        <v>85.365</v>
      </c>
      <c r="K50" s="22">
        <v>3.52</v>
      </c>
      <c r="L50" s="22">
        <v>0</v>
      </c>
      <c r="M50" s="22">
        <v>625</v>
      </c>
      <c r="N50" s="22">
        <f t="shared" si="0"/>
        <v>83</v>
      </c>
      <c r="O50" s="24">
        <f t="shared" si="1"/>
        <v>0.1328</v>
      </c>
      <c r="P50" s="22">
        <f t="shared" si="2"/>
        <v>49</v>
      </c>
      <c r="Q50" s="25">
        <f t="shared" si="3"/>
        <v>0.0784</v>
      </c>
    </row>
    <row r="51" s="17" customFormat="1" spans="1:17">
      <c r="A51" s="22">
        <v>50</v>
      </c>
      <c r="B51" s="22" t="s">
        <v>84</v>
      </c>
      <c r="C51" s="22">
        <v>2024</v>
      </c>
      <c r="D51" s="22" t="s">
        <v>18</v>
      </c>
      <c r="E51" s="22" t="s">
        <v>85</v>
      </c>
      <c r="F51" s="22">
        <v>92</v>
      </c>
      <c r="G51" s="22">
        <v>86.49</v>
      </c>
      <c r="H51" s="22">
        <v>79.5</v>
      </c>
      <c r="I51" s="22">
        <v>61</v>
      </c>
      <c r="J51" s="23">
        <v>85.343</v>
      </c>
      <c r="K51" s="22">
        <v>3.65</v>
      </c>
      <c r="L51" s="22">
        <v>0</v>
      </c>
      <c r="M51" s="22">
        <v>625</v>
      </c>
      <c r="N51" s="22">
        <f t="shared" si="0"/>
        <v>49</v>
      </c>
      <c r="O51" s="24">
        <f t="shared" si="1"/>
        <v>0.0784</v>
      </c>
      <c r="P51" s="22">
        <f t="shared" si="2"/>
        <v>50</v>
      </c>
      <c r="Q51" s="25">
        <f t="shared" si="3"/>
        <v>0.08</v>
      </c>
    </row>
    <row r="52" s="17" customFormat="1" spans="1:17">
      <c r="A52" s="22">
        <v>51</v>
      </c>
      <c r="B52" s="22" t="s">
        <v>86</v>
      </c>
      <c r="C52" s="22">
        <v>2024</v>
      </c>
      <c r="D52" s="22" t="s">
        <v>18</v>
      </c>
      <c r="E52" s="22" t="s">
        <v>33</v>
      </c>
      <c r="F52" s="22">
        <v>88</v>
      </c>
      <c r="G52" s="22">
        <v>87.57</v>
      </c>
      <c r="H52" s="22">
        <v>71</v>
      </c>
      <c r="I52" s="22">
        <v>73.5</v>
      </c>
      <c r="J52" s="23">
        <v>85.274</v>
      </c>
      <c r="K52" s="22">
        <v>3.76</v>
      </c>
      <c r="L52" s="22">
        <v>0</v>
      </c>
      <c r="M52" s="22">
        <v>625</v>
      </c>
      <c r="N52" s="22">
        <f t="shared" si="0"/>
        <v>28</v>
      </c>
      <c r="O52" s="24">
        <f t="shared" si="1"/>
        <v>0.0448</v>
      </c>
      <c r="P52" s="22">
        <f t="shared" si="2"/>
        <v>51</v>
      </c>
      <c r="Q52" s="25">
        <f t="shared" si="3"/>
        <v>0.0816</v>
      </c>
    </row>
    <row r="53" s="17" customFormat="1" spans="1:17">
      <c r="A53" s="22">
        <v>52</v>
      </c>
      <c r="B53" s="22" t="s">
        <v>87</v>
      </c>
      <c r="C53" s="22">
        <v>2025</v>
      </c>
      <c r="D53" s="22" t="s">
        <v>18</v>
      </c>
      <c r="E53" s="22" t="s">
        <v>81</v>
      </c>
      <c r="F53" s="22">
        <v>96</v>
      </c>
      <c r="G53" s="22">
        <v>85.8</v>
      </c>
      <c r="H53" s="22">
        <v>71</v>
      </c>
      <c r="I53" s="22">
        <v>73</v>
      </c>
      <c r="J53" s="23">
        <v>85.21</v>
      </c>
      <c r="K53" s="22">
        <v>3.58</v>
      </c>
      <c r="L53" s="22">
        <v>0</v>
      </c>
      <c r="M53" s="22">
        <v>625</v>
      </c>
      <c r="N53" s="22">
        <f t="shared" si="0"/>
        <v>65</v>
      </c>
      <c r="O53" s="24">
        <f t="shared" si="1"/>
        <v>0.104</v>
      </c>
      <c r="P53" s="22">
        <f t="shared" si="2"/>
        <v>52</v>
      </c>
      <c r="Q53" s="25">
        <f t="shared" si="3"/>
        <v>0.0832</v>
      </c>
    </row>
    <row r="54" s="17" customFormat="1" spans="1:17">
      <c r="A54" s="22">
        <v>53</v>
      </c>
      <c r="B54" s="22" t="s">
        <v>88</v>
      </c>
      <c r="C54" s="22">
        <v>2024</v>
      </c>
      <c r="D54" s="22" t="s">
        <v>18</v>
      </c>
      <c r="E54" s="22" t="s">
        <v>66</v>
      </c>
      <c r="F54" s="22">
        <v>98</v>
      </c>
      <c r="G54" s="22">
        <v>85.86</v>
      </c>
      <c r="H54" s="22">
        <v>70</v>
      </c>
      <c r="I54" s="22">
        <v>68</v>
      </c>
      <c r="J54" s="23">
        <v>85.202</v>
      </c>
      <c r="K54" s="22">
        <v>3.59</v>
      </c>
      <c r="L54" s="22" t="s">
        <v>20</v>
      </c>
      <c r="M54" s="22">
        <v>625</v>
      </c>
      <c r="N54" s="22">
        <f t="shared" si="0"/>
        <v>62</v>
      </c>
      <c r="O54" s="24">
        <f t="shared" si="1"/>
        <v>0.0992</v>
      </c>
      <c r="P54" s="22">
        <f t="shared" si="2"/>
        <v>53</v>
      </c>
      <c r="Q54" s="25">
        <f t="shared" si="3"/>
        <v>0.0848</v>
      </c>
    </row>
    <row r="55" s="17" customFormat="1" spans="1:17">
      <c r="A55" s="22">
        <v>54</v>
      </c>
      <c r="B55" s="22" t="s">
        <v>89</v>
      </c>
      <c r="C55" s="22">
        <v>2024</v>
      </c>
      <c r="D55" s="22" t="s">
        <v>48</v>
      </c>
      <c r="E55" s="22" t="s">
        <v>49</v>
      </c>
      <c r="F55" s="22">
        <v>100</v>
      </c>
      <c r="G55" s="22">
        <v>82.8</v>
      </c>
      <c r="H55" s="22">
        <v>81</v>
      </c>
      <c r="I55" s="22">
        <v>81</v>
      </c>
      <c r="J55" s="23">
        <v>85.11</v>
      </c>
      <c r="K55" s="22">
        <v>3.28</v>
      </c>
      <c r="L55" s="22" t="s">
        <v>20</v>
      </c>
      <c r="M55" s="22">
        <v>625</v>
      </c>
      <c r="N55" s="22">
        <f t="shared" si="0"/>
        <v>166</v>
      </c>
      <c r="O55" s="24">
        <f t="shared" si="1"/>
        <v>0.2656</v>
      </c>
      <c r="P55" s="22">
        <f t="shared" si="2"/>
        <v>54</v>
      </c>
      <c r="Q55" s="25">
        <f t="shared" si="3"/>
        <v>0.0864</v>
      </c>
    </row>
    <row r="56" s="17" customFormat="1" spans="1:17">
      <c r="A56" s="22">
        <v>55</v>
      </c>
      <c r="B56" s="22" t="s">
        <v>90</v>
      </c>
      <c r="C56" s="22">
        <v>2023</v>
      </c>
      <c r="D56" s="22" t="s">
        <v>18</v>
      </c>
      <c r="E56" s="22" t="s">
        <v>30</v>
      </c>
      <c r="F56" s="22">
        <v>85</v>
      </c>
      <c r="G56" s="22">
        <v>89</v>
      </c>
      <c r="H56" s="22">
        <v>70</v>
      </c>
      <c r="I56" s="22">
        <v>60.5</v>
      </c>
      <c r="J56" s="23">
        <v>85.075</v>
      </c>
      <c r="K56" s="22">
        <v>3.9</v>
      </c>
      <c r="L56" s="22" t="s">
        <v>20</v>
      </c>
      <c r="M56" s="22">
        <v>625</v>
      </c>
      <c r="N56" s="22">
        <f t="shared" si="0"/>
        <v>13</v>
      </c>
      <c r="O56" s="24">
        <f t="shared" si="1"/>
        <v>0.0208</v>
      </c>
      <c r="P56" s="22">
        <f t="shared" si="2"/>
        <v>55</v>
      </c>
      <c r="Q56" s="25">
        <f t="shared" si="3"/>
        <v>0.088</v>
      </c>
    </row>
    <row r="57" s="17" customFormat="1" spans="1:17">
      <c r="A57" s="22">
        <v>56</v>
      </c>
      <c r="B57" s="22" t="s">
        <v>91</v>
      </c>
      <c r="C57" s="22">
        <v>2023</v>
      </c>
      <c r="D57" s="22" t="s">
        <v>18</v>
      </c>
      <c r="E57" s="22" t="s">
        <v>30</v>
      </c>
      <c r="F57" s="22">
        <v>91</v>
      </c>
      <c r="G57" s="22">
        <v>87.1</v>
      </c>
      <c r="H57" s="22">
        <v>70.5</v>
      </c>
      <c r="I57" s="22">
        <v>68</v>
      </c>
      <c r="J57" s="23">
        <v>85.07</v>
      </c>
      <c r="K57" s="22">
        <v>3.71</v>
      </c>
      <c r="L57" s="22" t="s">
        <v>20</v>
      </c>
      <c r="M57" s="22">
        <v>625</v>
      </c>
      <c r="N57" s="22">
        <f t="shared" si="0"/>
        <v>36</v>
      </c>
      <c r="O57" s="24">
        <f t="shared" si="1"/>
        <v>0.0576</v>
      </c>
      <c r="P57" s="22">
        <f t="shared" si="2"/>
        <v>56</v>
      </c>
      <c r="Q57" s="25">
        <f t="shared" si="3"/>
        <v>0.0896</v>
      </c>
    </row>
    <row r="58" s="17" customFormat="1" spans="1:17">
      <c r="A58" s="22">
        <v>57</v>
      </c>
      <c r="B58" s="22" t="s">
        <v>92</v>
      </c>
      <c r="C58" s="22">
        <v>2024</v>
      </c>
      <c r="D58" s="22" t="s">
        <v>18</v>
      </c>
      <c r="E58" s="22" t="s">
        <v>24</v>
      </c>
      <c r="F58" s="22">
        <v>93</v>
      </c>
      <c r="G58" s="22">
        <v>86.94</v>
      </c>
      <c r="H58" s="22">
        <v>70</v>
      </c>
      <c r="I58" s="22">
        <v>62.5</v>
      </c>
      <c r="J58" s="23">
        <v>84.933</v>
      </c>
      <c r="K58" s="22">
        <v>3.69</v>
      </c>
      <c r="L58" s="22">
        <v>0</v>
      </c>
      <c r="M58" s="22">
        <v>625</v>
      </c>
      <c r="N58" s="22">
        <f t="shared" si="0"/>
        <v>39</v>
      </c>
      <c r="O58" s="24">
        <f t="shared" si="1"/>
        <v>0.0624</v>
      </c>
      <c r="P58" s="22">
        <f t="shared" si="2"/>
        <v>57</v>
      </c>
      <c r="Q58" s="25">
        <f t="shared" si="3"/>
        <v>0.0912</v>
      </c>
    </row>
    <row r="59" s="17" customFormat="1" spans="1:17">
      <c r="A59" s="22">
        <v>58</v>
      </c>
      <c r="B59" s="22" t="s">
        <v>93</v>
      </c>
      <c r="C59" s="22">
        <v>2025</v>
      </c>
      <c r="D59" s="22" t="s">
        <v>18</v>
      </c>
      <c r="E59" s="22" t="s">
        <v>94</v>
      </c>
      <c r="F59" s="22">
        <v>100</v>
      </c>
      <c r="G59" s="22">
        <v>85.1</v>
      </c>
      <c r="H59" s="22">
        <v>70.5</v>
      </c>
      <c r="I59" s="22">
        <v>65.5</v>
      </c>
      <c r="J59" s="23">
        <v>84.895</v>
      </c>
      <c r="K59" s="22">
        <v>3.51</v>
      </c>
      <c r="L59" s="22">
        <v>0</v>
      </c>
      <c r="M59" s="22">
        <v>625</v>
      </c>
      <c r="N59" s="22">
        <f t="shared" si="0"/>
        <v>86</v>
      </c>
      <c r="O59" s="24">
        <f t="shared" si="1"/>
        <v>0.1376</v>
      </c>
      <c r="P59" s="22">
        <f t="shared" si="2"/>
        <v>58</v>
      </c>
      <c r="Q59" s="25">
        <f t="shared" si="3"/>
        <v>0.0928</v>
      </c>
    </row>
    <row r="60" s="17" customFormat="1" spans="1:17">
      <c r="A60" s="22">
        <v>59</v>
      </c>
      <c r="B60" s="22" t="s">
        <v>95</v>
      </c>
      <c r="C60" s="22">
        <v>2023</v>
      </c>
      <c r="D60" s="22" t="s">
        <v>18</v>
      </c>
      <c r="E60" s="22" t="s">
        <v>19</v>
      </c>
      <c r="F60" s="22">
        <v>86</v>
      </c>
      <c r="G60" s="22">
        <v>88.2</v>
      </c>
      <c r="H60" s="22">
        <v>70</v>
      </c>
      <c r="I60" s="22">
        <v>63</v>
      </c>
      <c r="J60" s="23">
        <v>84.79</v>
      </c>
      <c r="K60" s="22">
        <v>3.82</v>
      </c>
      <c r="L60" s="22" t="s">
        <v>20</v>
      </c>
      <c r="M60" s="22">
        <v>625</v>
      </c>
      <c r="N60" s="22">
        <f t="shared" si="0"/>
        <v>21</v>
      </c>
      <c r="O60" s="24">
        <f t="shared" si="1"/>
        <v>0.0336</v>
      </c>
      <c r="P60" s="22">
        <f t="shared" si="2"/>
        <v>59</v>
      </c>
      <c r="Q60" s="25">
        <f t="shared" si="3"/>
        <v>0.0944</v>
      </c>
    </row>
    <row r="61" s="17" customFormat="1" spans="1:17">
      <c r="A61" s="22">
        <v>60</v>
      </c>
      <c r="B61" s="22" t="s">
        <v>96</v>
      </c>
      <c r="C61" s="22">
        <v>2025</v>
      </c>
      <c r="D61" s="22" t="s">
        <v>48</v>
      </c>
      <c r="E61" s="22" t="s">
        <v>97</v>
      </c>
      <c r="F61" s="22">
        <v>100</v>
      </c>
      <c r="G61" s="22">
        <v>84.6</v>
      </c>
      <c r="H61" s="22">
        <v>71.5</v>
      </c>
      <c r="I61" s="22">
        <v>65</v>
      </c>
      <c r="J61" s="23">
        <v>84.62</v>
      </c>
      <c r="K61" s="22">
        <v>3.47</v>
      </c>
      <c r="L61" s="22">
        <v>0</v>
      </c>
      <c r="M61" s="22">
        <v>625</v>
      </c>
      <c r="N61" s="22">
        <f t="shared" si="0"/>
        <v>104</v>
      </c>
      <c r="O61" s="24">
        <f t="shared" si="1"/>
        <v>0.1664</v>
      </c>
      <c r="P61" s="22">
        <f t="shared" si="2"/>
        <v>60</v>
      </c>
      <c r="Q61" s="25">
        <f t="shared" si="3"/>
        <v>0.096</v>
      </c>
    </row>
    <row r="62" s="17" customFormat="1" spans="1:17">
      <c r="A62" s="22">
        <v>61</v>
      </c>
      <c r="B62" s="22" t="s">
        <v>98</v>
      </c>
      <c r="C62" s="22">
        <v>2023</v>
      </c>
      <c r="D62" s="22" t="s">
        <v>18</v>
      </c>
      <c r="E62" s="22" t="s">
        <v>37</v>
      </c>
      <c r="F62" s="22">
        <v>88</v>
      </c>
      <c r="G62" s="22">
        <v>87.6</v>
      </c>
      <c r="H62" s="22">
        <v>70</v>
      </c>
      <c r="I62" s="22">
        <v>61</v>
      </c>
      <c r="J62" s="23">
        <v>84.57</v>
      </c>
      <c r="K62" s="22">
        <v>3.76</v>
      </c>
      <c r="L62" s="22" t="s">
        <v>20</v>
      </c>
      <c r="M62" s="22">
        <v>625</v>
      </c>
      <c r="N62" s="22">
        <f t="shared" si="0"/>
        <v>28</v>
      </c>
      <c r="O62" s="24">
        <f t="shared" si="1"/>
        <v>0.0448</v>
      </c>
      <c r="P62" s="22">
        <f t="shared" si="2"/>
        <v>61</v>
      </c>
      <c r="Q62" s="25">
        <f t="shared" si="3"/>
        <v>0.0976</v>
      </c>
    </row>
    <row r="63" s="17" customFormat="1" spans="1:17">
      <c r="A63" s="22">
        <v>62</v>
      </c>
      <c r="B63" s="22" t="s">
        <v>99</v>
      </c>
      <c r="C63" s="22">
        <v>2023</v>
      </c>
      <c r="D63" s="22" t="s">
        <v>18</v>
      </c>
      <c r="E63" s="22" t="s">
        <v>19</v>
      </c>
      <c r="F63" s="22">
        <v>98</v>
      </c>
      <c r="G63" s="22">
        <v>83.6</v>
      </c>
      <c r="H63" s="22">
        <v>70</v>
      </c>
      <c r="I63" s="22">
        <v>86.5</v>
      </c>
      <c r="J63" s="23">
        <v>84.545</v>
      </c>
      <c r="K63" s="22">
        <v>3.36</v>
      </c>
      <c r="L63" s="22" t="s">
        <v>20</v>
      </c>
      <c r="M63" s="22">
        <v>625</v>
      </c>
      <c r="N63" s="22">
        <f t="shared" si="0"/>
        <v>146</v>
      </c>
      <c r="O63" s="24">
        <f t="shared" si="1"/>
        <v>0.2336</v>
      </c>
      <c r="P63" s="22">
        <f t="shared" si="2"/>
        <v>62</v>
      </c>
      <c r="Q63" s="25">
        <f t="shared" si="3"/>
        <v>0.0992</v>
      </c>
    </row>
    <row r="64" s="17" customFormat="1" spans="1:17">
      <c r="A64" s="22">
        <v>63</v>
      </c>
      <c r="B64" s="22" t="s">
        <v>100</v>
      </c>
      <c r="C64" s="22" t="s">
        <v>26</v>
      </c>
      <c r="D64" s="22" t="s">
        <v>18</v>
      </c>
      <c r="E64" s="22" t="s">
        <v>27</v>
      </c>
      <c r="F64" s="22">
        <v>88</v>
      </c>
      <c r="G64" s="22">
        <v>86.3</v>
      </c>
      <c r="H64" s="22">
        <v>77</v>
      </c>
      <c r="I64" s="22">
        <v>62.5</v>
      </c>
      <c r="J64" s="23">
        <v>84.435</v>
      </c>
      <c r="K64" s="22">
        <v>3.63</v>
      </c>
      <c r="L64" s="22" t="s">
        <v>20</v>
      </c>
      <c r="M64" s="22">
        <v>625</v>
      </c>
      <c r="N64" s="22">
        <f t="shared" si="0"/>
        <v>55</v>
      </c>
      <c r="O64" s="24">
        <f t="shared" si="1"/>
        <v>0.088</v>
      </c>
      <c r="P64" s="22">
        <f t="shared" si="2"/>
        <v>63</v>
      </c>
      <c r="Q64" s="25">
        <f t="shared" si="3"/>
        <v>0.1008</v>
      </c>
    </row>
    <row r="65" s="17" customFormat="1" spans="1:17">
      <c r="A65" s="22">
        <v>64</v>
      </c>
      <c r="B65" s="22" t="s">
        <v>101</v>
      </c>
      <c r="C65" s="22">
        <v>2025</v>
      </c>
      <c r="D65" s="22" t="s">
        <v>18</v>
      </c>
      <c r="E65" s="22" t="s">
        <v>22</v>
      </c>
      <c r="F65" s="22">
        <v>91.5</v>
      </c>
      <c r="G65" s="22">
        <v>85.7</v>
      </c>
      <c r="H65" s="22">
        <v>71</v>
      </c>
      <c r="I65" s="22">
        <v>72</v>
      </c>
      <c r="J65" s="23">
        <v>84.415</v>
      </c>
      <c r="K65" s="22">
        <v>3.57</v>
      </c>
      <c r="L65" s="22" t="s">
        <v>20</v>
      </c>
      <c r="M65" s="22">
        <v>625</v>
      </c>
      <c r="N65" s="22">
        <f t="shared" si="0"/>
        <v>68</v>
      </c>
      <c r="O65" s="24">
        <f t="shared" si="1"/>
        <v>0.1088</v>
      </c>
      <c r="P65" s="22">
        <f t="shared" si="2"/>
        <v>64</v>
      </c>
      <c r="Q65" s="25">
        <f t="shared" si="3"/>
        <v>0.1024</v>
      </c>
    </row>
    <row r="66" s="17" customFormat="1" spans="1:17">
      <c r="A66" s="22">
        <v>65</v>
      </c>
      <c r="B66" s="22" t="s">
        <v>102</v>
      </c>
      <c r="C66" s="22" t="s">
        <v>26</v>
      </c>
      <c r="D66" s="22" t="s">
        <v>18</v>
      </c>
      <c r="E66" s="22" t="s">
        <v>27</v>
      </c>
      <c r="F66" s="22">
        <v>89</v>
      </c>
      <c r="G66" s="22">
        <v>85.5</v>
      </c>
      <c r="H66" s="22">
        <v>82</v>
      </c>
      <c r="I66" s="22">
        <v>60</v>
      </c>
      <c r="J66" s="23">
        <v>84.4</v>
      </c>
      <c r="K66" s="22">
        <v>3.55</v>
      </c>
      <c r="L66" s="22" t="s">
        <v>20</v>
      </c>
      <c r="M66" s="22">
        <v>625</v>
      </c>
      <c r="N66" s="22">
        <f>RANK(K66,$K$2:$K$627)</f>
        <v>73</v>
      </c>
      <c r="O66" s="24">
        <f>N66/M66</f>
        <v>0.1168</v>
      </c>
      <c r="P66" s="22">
        <f>RANK(J66,$J$2:$J$627)</f>
        <v>65</v>
      </c>
      <c r="Q66" s="25">
        <f>P66/M66</f>
        <v>0.104</v>
      </c>
    </row>
    <row r="67" s="17" customFormat="1" spans="1:17">
      <c r="A67" s="22">
        <v>66</v>
      </c>
      <c r="B67" s="22" t="s">
        <v>103</v>
      </c>
      <c r="C67" s="22">
        <v>2025</v>
      </c>
      <c r="D67" s="22" t="s">
        <v>18</v>
      </c>
      <c r="E67" s="22" t="s">
        <v>22</v>
      </c>
      <c r="F67" s="22">
        <v>91</v>
      </c>
      <c r="G67" s="22">
        <v>82.8</v>
      </c>
      <c r="H67" s="22">
        <v>97</v>
      </c>
      <c r="I67" s="22">
        <v>60.5</v>
      </c>
      <c r="J67" s="23">
        <v>84.335</v>
      </c>
      <c r="K67" s="22">
        <v>3.28</v>
      </c>
      <c r="L67" s="22" t="s">
        <v>20</v>
      </c>
      <c r="M67" s="22">
        <v>625</v>
      </c>
      <c r="N67" s="22">
        <f>RANK(K67,$K$2:$K$627)</f>
        <v>166</v>
      </c>
      <c r="O67" s="24">
        <f>N67/M67</f>
        <v>0.2656</v>
      </c>
      <c r="P67" s="22">
        <f>RANK(J67,$J$2:$J$627)</f>
        <v>66</v>
      </c>
      <c r="Q67" s="25">
        <f>P67/M67</f>
        <v>0.1056</v>
      </c>
    </row>
    <row r="68" s="17" customFormat="1" spans="1:17">
      <c r="A68" s="22">
        <v>67</v>
      </c>
      <c r="B68" s="22" t="s">
        <v>104</v>
      </c>
      <c r="C68" s="22">
        <v>2025</v>
      </c>
      <c r="D68" s="22" t="s">
        <v>18</v>
      </c>
      <c r="E68" s="22" t="s">
        <v>81</v>
      </c>
      <c r="F68" s="22">
        <v>98</v>
      </c>
      <c r="G68" s="22">
        <v>84.6</v>
      </c>
      <c r="H68" s="22">
        <v>70</v>
      </c>
      <c r="I68" s="22">
        <v>68</v>
      </c>
      <c r="J68" s="23">
        <v>84.32</v>
      </c>
      <c r="K68" s="22">
        <v>3.46</v>
      </c>
      <c r="L68" s="22">
        <v>0</v>
      </c>
      <c r="M68" s="22">
        <v>625</v>
      </c>
      <c r="N68" s="22">
        <f>RANK(K68,$K$2:$K$627)</f>
        <v>112</v>
      </c>
      <c r="O68" s="24">
        <f>N68/M68</f>
        <v>0.1792</v>
      </c>
      <c r="P68" s="22">
        <f>RANK(J68,$J$2:$J$627)</f>
        <v>67</v>
      </c>
      <c r="Q68" s="25">
        <f>P68/M68</f>
        <v>0.1072</v>
      </c>
    </row>
    <row r="69" s="17" customFormat="1" spans="1:17">
      <c r="A69" s="22">
        <v>68</v>
      </c>
      <c r="B69" s="22" t="s">
        <v>105</v>
      </c>
      <c r="C69" s="22">
        <v>2024</v>
      </c>
      <c r="D69" s="22" t="s">
        <v>18</v>
      </c>
      <c r="E69" s="22" t="s">
        <v>24</v>
      </c>
      <c r="F69" s="22">
        <v>89</v>
      </c>
      <c r="G69" s="22">
        <v>86.32</v>
      </c>
      <c r="H69" s="22">
        <v>70</v>
      </c>
      <c r="I69" s="22">
        <v>70</v>
      </c>
      <c r="J69" s="23">
        <v>84.274</v>
      </c>
      <c r="K69" s="22">
        <v>3.63</v>
      </c>
      <c r="L69" s="22">
        <v>0</v>
      </c>
      <c r="M69" s="22">
        <v>625</v>
      </c>
      <c r="N69" s="22">
        <f t="shared" ref="N69:N132" si="4">RANK(K69,$K$2:$K$627)</f>
        <v>55</v>
      </c>
      <c r="O69" s="24">
        <f t="shared" ref="O69:O132" si="5">N69/M69</f>
        <v>0.088</v>
      </c>
      <c r="P69" s="22">
        <f t="shared" ref="P69:P132" si="6">RANK(J69,$J$2:$J$627)</f>
        <v>68</v>
      </c>
      <c r="Q69" s="25">
        <f t="shared" ref="Q69:Q132" si="7">P69/M69</f>
        <v>0.1088</v>
      </c>
    </row>
    <row r="70" s="17" customFormat="1" spans="1:17">
      <c r="A70" s="22">
        <v>69</v>
      </c>
      <c r="B70" s="22" t="s">
        <v>106</v>
      </c>
      <c r="C70" s="22">
        <v>2025</v>
      </c>
      <c r="D70" s="22" t="s">
        <v>18</v>
      </c>
      <c r="E70" s="22" t="s">
        <v>22</v>
      </c>
      <c r="F70" s="22">
        <v>88.5</v>
      </c>
      <c r="G70" s="22">
        <v>86.6</v>
      </c>
      <c r="H70" s="22">
        <v>70</v>
      </c>
      <c r="I70" s="22">
        <v>66.5</v>
      </c>
      <c r="J70" s="23">
        <v>84.22</v>
      </c>
      <c r="K70" s="22">
        <v>3.66</v>
      </c>
      <c r="L70" s="22" t="s">
        <v>20</v>
      </c>
      <c r="M70" s="22">
        <v>625</v>
      </c>
      <c r="N70" s="22">
        <f t="shared" si="4"/>
        <v>46</v>
      </c>
      <c r="O70" s="24">
        <f t="shared" si="5"/>
        <v>0.0736</v>
      </c>
      <c r="P70" s="22">
        <f t="shared" si="6"/>
        <v>69</v>
      </c>
      <c r="Q70" s="25">
        <f t="shared" si="7"/>
        <v>0.1104</v>
      </c>
    </row>
    <row r="71" s="17" customFormat="1" spans="1:17">
      <c r="A71" s="22">
        <v>70</v>
      </c>
      <c r="B71" s="22" t="s">
        <v>107</v>
      </c>
      <c r="C71" s="22">
        <v>2025</v>
      </c>
      <c r="D71" s="22" t="s">
        <v>18</v>
      </c>
      <c r="E71" s="22" t="s">
        <v>39</v>
      </c>
      <c r="F71" s="22">
        <v>92</v>
      </c>
      <c r="G71" s="22">
        <v>84.3</v>
      </c>
      <c r="H71" s="22">
        <v>76</v>
      </c>
      <c r="I71" s="22">
        <v>76</v>
      </c>
      <c r="J71" s="23">
        <v>84.21</v>
      </c>
      <c r="K71" s="22">
        <v>3.43</v>
      </c>
      <c r="L71" s="22" t="s">
        <v>20</v>
      </c>
      <c r="M71" s="22">
        <v>625</v>
      </c>
      <c r="N71" s="22">
        <f t="shared" si="4"/>
        <v>122</v>
      </c>
      <c r="O71" s="24">
        <f t="shared" si="5"/>
        <v>0.1952</v>
      </c>
      <c r="P71" s="22">
        <f t="shared" si="6"/>
        <v>70</v>
      </c>
      <c r="Q71" s="25">
        <f t="shared" si="7"/>
        <v>0.112</v>
      </c>
    </row>
    <row r="72" s="17" customFormat="1" spans="1:17">
      <c r="A72" s="22">
        <v>71</v>
      </c>
      <c r="B72" s="22" t="s">
        <v>108</v>
      </c>
      <c r="C72" s="22">
        <v>2024</v>
      </c>
      <c r="D72" s="22" t="s">
        <v>18</v>
      </c>
      <c r="E72" s="22" t="s">
        <v>85</v>
      </c>
      <c r="F72" s="22">
        <v>94.5</v>
      </c>
      <c r="G72" s="22">
        <v>85.52</v>
      </c>
      <c r="H72" s="22">
        <v>70</v>
      </c>
      <c r="I72" s="22">
        <v>63</v>
      </c>
      <c r="J72" s="23">
        <v>84.189</v>
      </c>
      <c r="K72" s="22">
        <v>3.55</v>
      </c>
      <c r="L72" s="22">
        <v>0</v>
      </c>
      <c r="M72" s="22">
        <v>625</v>
      </c>
      <c r="N72" s="22">
        <f t="shared" si="4"/>
        <v>73</v>
      </c>
      <c r="O72" s="24">
        <f t="shared" si="5"/>
        <v>0.1168</v>
      </c>
      <c r="P72" s="22">
        <f t="shared" si="6"/>
        <v>71</v>
      </c>
      <c r="Q72" s="25">
        <f t="shared" si="7"/>
        <v>0.1136</v>
      </c>
    </row>
    <row r="73" s="17" customFormat="1" spans="1:17">
      <c r="A73" s="22">
        <v>72</v>
      </c>
      <c r="B73" s="22" t="s">
        <v>109</v>
      </c>
      <c r="C73" s="22">
        <v>2025</v>
      </c>
      <c r="D73" s="22" t="s">
        <v>18</v>
      </c>
      <c r="E73" s="22" t="s">
        <v>39</v>
      </c>
      <c r="F73" s="22">
        <v>100</v>
      </c>
      <c r="G73" s="22">
        <v>84.1</v>
      </c>
      <c r="H73" s="22">
        <v>71</v>
      </c>
      <c r="I73" s="22">
        <v>64</v>
      </c>
      <c r="J73" s="23">
        <v>84.17</v>
      </c>
      <c r="K73" s="22">
        <v>3.41</v>
      </c>
      <c r="L73" s="22" t="s">
        <v>20</v>
      </c>
      <c r="M73" s="22">
        <v>625</v>
      </c>
      <c r="N73" s="22">
        <f t="shared" si="4"/>
        <v>130</v>
      </c>
      <c r="O73" s="24">
        <f t="shared" si="5"/>
        <v>0.208</v>
      </c>
      <c r="P73" s="22">
        <f t="shared" si="6"/>
        <v>72</v>
      </c>
      <c r="Q73" s="25">
        <f t="shared" si="7"/>
        <v>0.1152</v>
      </c>
    </row>
    <row r="74" s="17" customFormat="1" spans="1:17">
      <c r="A74" s="22">
        <v>73</v>
      </c>
      <c r="B74" s="22" t="s">
        <v>110</v>
      </c>
      <c r="C74" s="22">
        <v>2024</v>
      </c>
      <c r="D74" s="22" t="s">
        <v>18</v>
      </c>
      <c r="E74" s="22" t="s">
        <v>33</v>
      </c>
      <c r="F74" s="22">
        <v>83</v>
      </c>
      <c r="G74" s="22">
        <v>86.86</v>
      </c>
      <c r="H74" s="22">
        <v>70</v>
      </c>
      <c r="I74" s="22">
        <v>77.5</v>
      </c>
      <c r="J74" s="23">
        <v>84.127</v>
      </c>
      <c r="K74" s="22">
        <v>3.69</v>
      </c>
      <c r="L74" s="22">
        <v>0</v>
      </c>
      <c r="M74" s="22">
        <v>625</v>
      </c>
      <c r="N74" s="22">
        <f t="shared" si="4"/>
        <v>39</v>
      </c>
      <c r="O74" s="24">
        <f t="shared" si="5"/>
        <v>0.0624</v>
      </c>
      <c r="P74" s="22">
        <f t="shared" si="6"/>
        <v>73</v>
      </c>
      <c r="Q74" s="25">
        <f t="shared" si="7"/>
        <v>0.1168</v>
      </c>
    </row>
    <row r="75" s="17" customFormat="1" spans="1:17">
      <c r="A75" s="22">
        <v>74</v>
      </c>
      <c r="B75" s="22" t="s">
        <v>111</v>
      </c>
      <c r="C75" s="22">
        <v>2024</v>
      </c>
      <c r="D75" s="22" t="s">
        <v>18</v>
      </c>
      <c r="E75" s="22" t="s">
        <v>24</v>
      </c>
      <c r="F75" s="22">
        <v>89.5</v>
      </c>
      <c r="G75" s="22">
        <v>86.41</v>
      </c>
      <c r="H75" s="22">
        <v>70</v>
      </c>
      <c r="I75" s="22">
        <v>62</v>
      </c>
      <c r="J75" s="23">
        <v>84.012</v>
      </c>
      <c r="K75" s="22">
        <v>3.64</v>
      </c>
      <c r="L75" s="22">
        <v>0</v>
      </c>
      <c r="M75" s="22">
        <v>625</v>
      </c>
      <c r="N75" s="22">
        <f t="shared" si="4"/>
        <v>53</v>
      </c>
      <c r="O75" s="24">
        <f t="shared" si="5"/>
        <v>0.0848</v>
      </c>
      <c r="P75" s="22">
        <f t="shared" si="6"/>
        <v>74</v>
      </c>
      <c r="Q75" s="25">
        <f t="shared" si="7"/>
        <v>0.1184</v>
      </c>
    </row>
    <row r="76" s="17" customFormat="1" spans="1:17">
      <c r="A76" s="22">
        <v>75</v>
      </c>
      <c r="B76" s="22" t="s">
        <v>112</v>
      </c>
      <c r="C76" s="22">
        <v>2024</v>
      </c>
      <c r="D76" s="22" t="s">
        <v>18</v>
      </c>
      <c r="E76" s="22" t="s">
        <v>66</v>
      </c>
      <c r="F76" s="22">
        <v>96</v>
      </c>
      <c r="G76" s="22">
        <v>84.71</v>
      </c>
      <c r="H76" s="22">
        <v>70</v>
      </c>
      <c r="I76" s="22">
        <v>66.2</v>
      </c>
      <c r="J76" s="23">
        <v>84.007</v>
      </c>
      <c r="K76" s="22">
        <v>3.47</v>
      </c>
      <c r="L76" s="22" t="s">
        <v>20</v>
      </c>
      <c r="M76" s="22">
        <v>625</v>
      </c>
      <c r="N76" s="22">
        <f t="shared" si="4"/>
        <v>104</v>
      </c>
      <c r="O76" s="24">
        <f t="shared" si="5"/>
        <v>0.1664</v>
      </c>
      <c r="P76" s="22">
        <f t="shared" si="6"/>
        <v>75</v>
      </c>
      <c r="Q76" s="25">
        <f t="shared" si="7"/>
        <v>0.12</v>
      </c>
    </row>
    <row r="77" s="17" customFormat="1" spans="1:17">
      <c r="A77" s="22">
        <v>76</v>
      </c>
      <c r="B77" s="22" t="s">
        <v>113</v>
      </c>
      <c r="C77" s="22">
        <v>2024</v>
      </c>
      <c r="D77" s="22" t="s">
        <v>18</v>
      </c>
      <c r="E77" s="22" t="s">
        <v>66</v>
      </c>
      <c r="F77" s="22">
        <v>96</v>
      </c>
      <c r="G77" s="22">
        <v>85.04</v>
      </c>
      <c r="H77" s="22">
        <v>70</v>
      </c>
      <c r="I77" s="22">
        <v>60.5</v>
      </c>
      <c r="J77" s="23">
        <v>83.953</v>
      </c>
      <c r="K77" s="22">
        <v>3.5</v>
      </c>
      <c r="L77" s="22" t="s">
        <v>20</v>
      </c>
      <c r="M77" s="22">
        <v>625</v>
      </c>
      <c r="N77" s="22">
        <f t="shared" si="4"/>
        <v>90</v>
      </c>
      <c r="O77" s="24">
        <f t="shared" si="5"/>
        <v>0.144</v>
      </c>
      <c r="P77" s="22">
        <f t="shared" si="6"/>
        <v>76</v>
      </c>
      <c r="Q77" s="25">
        <f t="shared" si="7"/>
        <v>0.1216</v>
      </c>
    </row>
    <row r="78" s="17" customFormat="1" spans="1:17">
      <c r="A78" s="22">
        <v>77</v>
      </c>
      <c r="B78" s="22" t="s">
        <v>114</v>
      </c>
      <c r="C78" s="22">
        <v>2024</v>
      </c>
      <c r="D78" s="22" t="s">
        <v>18</v>
      </c>
      <c r="E78" s="22" t="s">
        <v>66</v>
      </c>
      <c r="F78" s="22">
        <v>89</v>
      </c>
      <c r="G78" s="22">
        <v>85.66</v>
      </c>
      <c r="H78" s="22">
        <v>71.5</v>
      </c>
      <c r="I78" s="22">
        <v>69.5</v>
      </c>
      <c r="J78" s="23">
        <v>83.937</v>
      </c>
      <c r="K78" s="22">
        <v>3.57</v>
      </c>
      <c r="L78" s="22" t="s">
        <v>20</v>
      </c>
      <c r="M78" s="22">
        <v>625</v>
      </c>
      <c r="N78" s="22">
        <f t="shared" si="4"/>
        <v>68</v>
      </c>
      <c r="O78" s="24">
        <f t="shared" si="5"/>
        <v>0.1088</v>
      </c>
      <c r="P78" s="22">
        <f t="shared" si="6"/>
        <v>77</v>
      </c>
      <c r="Q78" s="25">
        <f t="shared" si="7"/>
        <v>0.1232</v>
      </c>
    </row>
    <row r="79" s="17" customFormat="1" spans="1:17">
      <c r="A79" s="22">
        <v>78</v>
      </c>
      <c r="B79" s="22" t="s">
        <v>115</v>
      </c>
      <c r="C79" s="22">
        <v>2024</v>
      </c>
      <c r="D79" s="22" t="s">
        <v>18</v>
      </c>
      <c r="E79" s="22" t="s">
        <v>33</v>
      </c>
      <c r="F79" s="22">
        <v>94</v>
      </c>
      <c r="G79" s="22">
        <v>84.94</v>
      </c>
      <c r="H79" s="22">
        <v>73</v>
      </c>
      <c r="I79" s="22">
        <v>61.5</v>
      </c>
      <c r="J79" s="23">
        <v>83.933</v>
      </c>
      <c r="K79" s="22">
        <v>3.49</v>
      </c>
      <c r="L79" s="22">
        <v>0</v>
      </c>
      <c r="M79" s="22">
        <v>625</v>
      </c>
      <c r="N79" s="22">
        <f t="shared" si="4"/>
        <v>98</v>
      </c>
      <c r="O79" s="24">
        <f t="shared" si="5"/>
        <v>0.1568</v>
      </c>
      <c r="P79" s="22">
        <f t="shared" si="6"/>
        <v>78</v>
      </c>
      <c r="Q79" s="25">
        <f t="shared" si="7"/>
        <v>0.1248</v>
      </c>
    </row>
    <row r="80" s="17" customFormat="1" spans="1:17">
      <c r="A80" s="22">
        <v>79</v>
      </c>
      <c r="B80" s="22" t="s">
        <v>116</v>
      </c>
      <c r="C80" s="22">
        <v>2025</v>
      </c>
      <c r="D80" s="22" t="s">
        <v>18</v>
      </c>
      <c r="E80" s="22" t="s">
        <v>22</v>
      </c>
      <c r="F80" s="22">
        <v>93.5</v>
      </c>
      <c r="G80" s="22">
        <v>83.8</v>
      </c>
      <c r="H80" s="22">
        <v>81</v>
      </c>
      <c r="I80" s="22">
        <v>62.5</v>
      </c>
      <c r="J80" s="23">
        <v>83.91</v>
      </c>
      <c r="K80" s="22">
        <v>3.38</v>
      </c>
      <c r="L80" s="22" t="s">
        <v>20</v>
      </c>
      <c r="M80" s="22">
        <v>625</v>
      </c>
      <c r="N80" s="22">
        <f t="shared" si="4"/>
        <v>138</v>
      </c>
      <c r="O80" s="24">
        <f t="shared" si="5"/>
        <v>0.2208</v>
      </c>
      <c r="P80" s="22">
        <f t="shared" si="6"/>
        <v>79</v>
      </c>
      <c r="Q80" s="25">
        <f t="shared" si="7"/>
        <v>0.1264</v>
      </c>
    </row>
    <row r="81" s="17" customFormat="1" spans="1:17">
      <c r="A81" s="22">
        <v>80</v>
      </c>
      <c r="B81" s="22" t="s">
        <v>117</v>
      </c>
      <c r="C81" s="22">
        <v>2023</v>
      </c>
      <c r="D81" s="22" t="s">
        <v>18</v>
      </c>
      <c r="E81" s="22" t="s">
        <v>37</v>
      </c>
      <c r="F81" s="22">
        <v>92</v>
      </c>
      <c r="G81" s="22">
        <v>85.7</v>
      </c>
      <c r="H81" s="22">
        <v>70</v>
      </c>
      <c r="I81" s="22">
        <v>62</v>
      </c>
      <c r="J81" s="23">
        <v>83.89</v>
      </c>
      <c r="K81" s="22">
        <v>3.57</v>
      </c>
      <c r="L81" s="22" t="s">
        <v>20</v>
      </c>
      <c r="M81" s="22">
        <v>625</v>
      </c>
      <c r="N81" s="22">
        <f t="shared" si="4"/>
        <v>68</v>
      </c>
      <c r="O81" s="24">
        <f t="shared" si="5"/>
        <v>0.1088</v>
      </c>
      <c r="P81" s="22">
        <f t="shared" si="6"/>
        <v>80</v>
      </c>
      <c r="Q81" s="25">
        <f t="shared" si="7"/>
        <v>0.128</v>
      </c>
    </row>
    <row r="82" s="17" customFormat="1" spans="1:17">
      <c r="A82" s="22">
        <v>81</v>
      </c>
      <c r="B82" s="22" t="s">
        <v>118</v>
      </c>
      <c r="C82" s="22">
        <v>2024</v>
      </c>
      <c r="D82" s="22" t="s">
        <v>18</v>
      </c>
      <c r="E82" s="22" t="s">
        <v>85</v>
      </c>
      <c r="F82" s="22">
        <v>100</v>
      </c>
      <c r="G82" s="22">
        <v>83.84</v>
      </c>
      <c r="H82" s="22">
        <v>72</v>
      </c>
      <c r="I82" s="22">
        <v>60</v>
      </c>
      <c r="J82" s="23">
        <v>83.888</v>
      </c>
      <c r="K82" s="22">
        <v>3.61</v>
      </c>
      <c r="L82" s="22">
        <v>1</v>
      </c>
      <c r="M82" s="22">
        <v>625</v>
      </c>
      <c r="N82" s="22">
        <f t="shared" si="4"/>
        <v>60</v>
      </c>
      <c r="O82" s="24">
        <f t="shared" si="5"/>
        <v>0.096</v>
      </c>
      <c r="P82" s="22">
        <f t="shared" si="6"/>
        <v>81</v>
      </c>
      <c r="Q82" s="25">
        <f t="shared" si="7"/>
        <v>0.1296</v>
      </c>
    </row>
    <row r="83" s="17" customFormat="1" spans="1:17">
      <c r="A83" s="22">
        <v>82</v>
      </c>
      <c r="B83" s="22" t="s">
        <v>119</v>
      </c>
      <c r="C83" s="22">
        <v>2025</v>
      </c>
      <c r="D83" s="22" t="s">
        <v>18</v>
      </c>
      <c r="E83" s="22" t="s">
        <v>45</v>
      </c>
      <c r="F83" s="22">
        <v>96</v>
      </c>
      <c r="G83" s="22">
        <v>84.3</v>
      </c>
      <c r="H83" s="22">
        <v>70.5</v>
      </c>
      <c r="I83" s="22">
        <v>68.5</v>
      </c>
      <c r="J83" s="23">
        <v>83.885</v>
      </c>
      <c r="K83" s="22">
        <v>3.46</v>
      </c>
      <c r="L83" s="22">
        <v>0</v>
      </c>
      <c r="M83" s="22">
        <v>625</v>
      </c>
      <c r="N83" s="22">
        <f t="shared" si="4"/>
        <v>112</v>
      </c>
      <c r="O83" s="24">
        <f t="shared" si="5"/>
        <v>0.1792</v>
      </c>
      <c r="P83" s="22">
        <f t="shared" si="6"/>
        <v>82</v>
      </c>
      <c r="Q83" s="25">
        <f t="shared" si="7"/>
        <v>0.1312</v>
      </c>
    </row>
    <row r="84" s="17" customFormat="1" spans="1:17">
      <c r="A84" s="22">
        <v>83</v>
      </c>
      <c r="B84" s="22" t="s">
        <v>120</v>
      </c>
      <c r="C84" s="22">
        <v>2024</v>
      </c>
      <c r="D84" s="22" t="s">
        <v>18</v>
      </c>
      <c r="E84" s="22" t="s">
        <v>24</v>
      </c>
      <c r="F84" s="22">
        <v>93.5</v>
      </c>
      <c r="G84" s="22">
        <v>84.7</v>
      </c>
      <c r="H84" s="22">
        <v>72.5</v>
      </c>
      <c r="I84" s="22">
        <v>65</v>
      </c>
      <c r="J84" s="23">
        <v>83.815</v>
      </c>
      <c r="K84" s="22">
        <v>3.47</v>
      </c>
      <c r="L84" s="22">
        <v>0</v>
      </c>
      <c r="M84" s="22">
        <v>625</v>
      </c>
      <c r="N84" s="22">
        <f t="shared" si="4"/>
        <v>104</v>
      </c>
      <c r="O84" s="24">
        <f t="shared" si="5"/>
        <v>0.1664</v>
      </c>
      <c r="P84" s="22">
        <f t="shared" si="6"/>
        <v>83</v>
      </c>
      <c r="Q84" s="25">
        <f t="shared" si="7"/>
        <v>0.1328</v>
      </c>
    </row>
    <row r="85" s="17" customFormat="1" spans="1:17">
      <c r="A85" s="22">
        <v>84</v>
      </c>
      <c r="B85" s="22" t="s">
        <v>121</v>
      </c>
      <c r="C85" s="22">
        <v>2024</v>
      </c>
      <c r="D85" s="22" t="s">
        <v>18</v>
      </c>
      <c r="E85" s="22" t="s">
        <v>85</v>
      </c>
      <c r="F85" s="22">
        <v>85</v>
      </c>
      <c r="G85" s="22">
        <v>87.23</v>
      </c>
      <c r="H85" s="22">
        <v>70</v>
      </c>
      <c r="I85" s="22">
        <v>60</v>
      </c>
      <c r="J85" s="23">
        <v>83.811</v>
      </c>
      <c r="K85" s="22">
        <v>3.72</v>
      </c>
      <c r="L85" s="22">
        <v>0</v>
      </c>
      <c r="M85" s="22">
        <v>625</v>
      </c>
      <c r="N85" s="22">
        <f t="shared" si="4"/>
        <v>35</v>
      </c>
      <c r="O85" s="24">
        <f t="shared" si="5"/>
        <v>0.056</v>
      </c>
      <c r="P85" s="22">
        <f t="shared" si="6"/>
        <v>84</v>
      </c>
      <c r="Q85" s="25">
        <f t="shared" si="7"/>
        <v>0.1344</v>
      </c>
    </row>
    <row r="86" s="17" customFormat="1" spans="1:17">
      <c r="A86" s="22">
        <v>85</v>
      </c>
      <c r="B86" s="22" t="s">
        <v>122</v>
      </c>
      <c r="C86" s="22">
        <v>2023</v>
      </c>
      <c r="D86" s="22" t="s">
        <v>18</v>
      </c>
      <c r="E86" s="22" t="s">
        <v>30</v>
      </c>
      <c r="F86" s="22">
        <v>93</v>
      </c>
      <c r="G86" s="22">
        <v>85</v>
      </c>
      <c r="H86" s="22">
        <v>70</v>
      </c>
      <c r="I86" s="22">
        <v>67</v>
      </c>
      <c r="J86" s="23">
        <v>83.8</v>
      </c>
      <c r="K86" s="22">
        <v>3.5</v>
      </c>
      <c r="L86" s="22" t="s">
        <v>20</v>
      </c>
      <c r="M86" s="22">
        <v>625</v>
      </c>
      <c r="N86" s="22">
        <f t="shared" si="4"/>
        <v>90</v>
      </c>
      <c r="O86" s="24">
        <f t="shared" si="5"/>
        <v>0.144</v>
      </c>
      <c r="P86" s="22">
        <f t="shared" si="6"/>
        <v>85</v>
      </c>
      <c r="Q86" s="25">
        <f t="shared" si="7"/>
        <v>0.136</v>
      </c>
    </row>
    <row r="87" s="17" customFormat="1" spans="1:17">
      <c r="A87" s="22">
        <v>86</v>
      </c>
      <c r="B87" s="22" t="s">
        <v>123</v>
      </c>
      <c r="C87" s="22">
        <v>2024</v>
      </c>
      <c r="D87" s="22" t="s">
        <v>18</v>
      </c>
      <c r="E87" s="22" t="s">
        <v>66</v>
      </c>
      <c r="F87" s="22">
        <v>94.5</v>
      </c>
      <c r="G87" s="22">
        <v>84.56</v>
      </c>
      <c r="H87" s="22">
        <v>70</v>
      </c>
      <c r="I87" s="22">
        <v>68</v>
      </c>
      <c r="J87" s="23">
        <v>83.767</v>
      </c>
      <c r="K87" s="22">
        <v>3.46</v>
      </c>
      <c r="L87" s="22" t="s">
        <v>20</v>
      </c>
      <c r="M87" s="22">
        <v>625</v>
      </c>
      <c r="N87" s="22">
        <f t="shared" si="4"/>
        <v>112</v>
      </c>
      <c r="O87" s="24">
        <f t="shared" si="5"/>
        <v>0.1792</v>
      </c>
      <c r="P87" s="22">
        <f t="shared" si="6"/>
        <v>86</v>
      </c>
      <c r="Q87" s="25">
        <f t="shared" si="7"/>
        <v>0.1376</v>
      </c>
    </row>
    <row r="88" s="17" customFormat="1" spans="1:17">
      <c r="A88" s="22">
        <v>87</v>
      </c>
      <c r="B88" s="22" t="s">
        <v>124</v>
      </c>
      <c r="C88" s="22">
        <v>2024</v>
      </c>
      <c r="D88" s="22" t="s">
        <v>48</v>
      </c>
      <c r="E88" s="22" t="s">
        <v>59</v>
      </c>
      <c r="F88" s="22">
        <v>100</v>
      </c>
      <c r="G88" s="22">
        <v>82</v>
      </c>
      <c r="H88" s="22">
        <v>71.5</v>
      </c>
      <c r="I88" s="22">
        <v>83</v>
      </c>
      <c r="J88" s="23">
        <v>83.7</v>
      </c>
      <c r="K88" s="22">
        <v>3.18</v>
      </c>
      <c r="L88" s="22">
        <v>0</v>
      </c>
      <c r="M88" s="22">
        <v>625</v>
      </c>
      <c r="N88" s="22">
        <f t="shared" si="4"/>
        <v>223</v>
      </c>
      <c r="O88" s="24">
        <f t="shared" si="5"/>
        <v>0.3568</v>
      </c>
      <c r="P88" s="22">
        <f t="shared" si="6"/>
        <v>87</v>
      </c>
      <c r="Q88" s="25">
        <f t="shared" si="7"/>
        <v>0.1392</v>
      </c>
    </row>
    <row r="89" s="17" customFormat="1" spans="1:17">
      <c r="A89" s="22">
        <v>88</v>
      </c>
      <c r="B89" s="22" t="s">
        <v>125</v>
      </c>
      <c r="C89" s="22">
        <v>2025</v>
      </c>
      <c r="D89" s="22" t="s">
        <v>18</v>
      </c>
      <c r="E89" s="22" t="s">
        <v>94</v>
      </c>
      <c r="F89" s="22">
        <v>98.5</v>
      </c>
      <c r="G89" s="22">
        <v>83.7</v>
      </c>
      <c r="H89" s="22">
        <v>70.5</v>
      </c>
      <c r="I89" s="22">
        <v>65.5</v>
      </c>
      <c r="J89" s="23">
        <v>83.69</v>
      </c>
      <c r="K89" s="22">
        <v>3.37</v>
      </c>
      <c r="L89" s="22">
        <v>0</v>
      </c>
      <c r="M89" s="22">
        <v>625</v>
      </c>
      <c r="N89" s="22">
        <f t="shared" si="4"/>
        <v>141</v>
      </c>
      <c r="O89" s="24">
        <f t="shared" si="5"/>
        <v>0.2256</v>
      </c>
      <c r="P89" s="22">
        <f t="shared" si="6"/>
        <v>88</v>
      </c>
      <c r="Q89" s="25">
        <f t="shared" si="7"/>
        <v>0.1408</v>
      </c>
    </row>
    <row r="90" s="17" customFormat="1" spans="1:17">
      <c r="A90" s="22">
        <v>89</v>
      </c>
      <c r="B90" s="22" t="s">
        <v>126</v>
      </c>
      <c r="C90" s="22">
        <v>2025</v>
      </c>
      <c r="D90" s="22" t="s">
        <v>48</v>
      </c>
      <c r="E90" s="22" t="s">
        <v>127</v>
      </c>
      <c r="F90" s="22">
        <v>86</v>
      </c>
      <c r="G90" s="22">
        <v>86.7</v>
      </c>
      <c r="H90" s="22">
        <v>71</v>
      </c>
      <c r="I90" s="22">
        <v>60</v>
      </c>
      <c r="J90" s="23">
        <v>83.69</v>
      </c>
      <c r="K90" s="22">
        <v>3.67</v>
      </c>
      <c r="L90" s="22">
        <v>0</v>
      </c>
      <c r="M90" s="22">
        <v>625</v>
      </c>
      <c r="N90" s="22">
        <f t="shared" si="4"/>
        <v>44</v>
      </c>
      <c r="O90" s="24">
        <f t="shared" si="5"/>
        <v>0.0704</v>
      </c>
      <c r="P90" s="22">
        <f t="shared" si="6"/>
        <v>88</v>
      </c>
      <c r="Q90" s="25">
        <f t="shared" si="7"/>
        <v>0.1408</v>
      </c>
    </row>
    <row r="91" s="17" customFormat="1" spans="1:17">
      <c r="A91" s="22">
        <v>90</v>
      </c>
      <c r="B91" s="22" t="s">
        <v>128</v>
      </c>
      <c r="C91" s="22">
        <v>2024</v>
      </c>
      <c r="D91" s="22" t="s">
        <v>18</v>
      </c>
      <c r="E91" s="22" t="s">
        <v>33</v>
      </c>
      <c r="F91" s="22">
        <v>100</v>
      </c>
      <c r="G91" s="22">
        <v>82.54</v>
      </c>
      <c r="H91" s="22">
        <v>71</v>
      </c>
      <c r="I91" s="22">
        <v>76</v>
      </c>
      <c r="J91" s="23">
        <v>83.678</v>
      </c>
      <c r="K91" s="22">
        <v>3.25</v>
      </c>
      <c r="L91" s="22">
        <v>0</v>
      </c>
      <c r="M91" s="22">
        <v>625</v>
      </c>
      <c r="N91" s="22">
        <f t="shared" si="4"/>
        <v>182</v>
      </c>
      <c r="O91" s="24">
        <f t="shared" si="5"/>
        <v>0.2912</v>
      </c>
      <c r="P91" s="22">
        <f t="shared" si="6"/>
        <v>90</v>
      </c>
      <c r="Q91" s="25">
        <f t="shared" si="7"/>
        <v>0.144</v>
      </c>
    </row>
    <row r="92" s="17" customFormat="1" spans="1:17">
      <c r="A92" s="22">
        <v>91</v>
      </c>
      <c r="B92" s="22" t="s">
        <v>129</v>
      </c>
      <c r="C92" s="22">
        <v>2025</v>
      </c>
      <c r="D92" s="22" t="s">
        <v>18</v>
      </c>
      <c r="E92" s="22" t="s">
        <v>94</v>
      </c>
      <c r="F92" s="22">
        <v>95</v>
      </c>
      <c r="G92" s="22">
        <v>81.2</v>
      </c>
      <c r="H92" s="22">
        <v>78.3</v>
      </c>
      <c r="I92" s="22">
        <v>95</v>
      </c>
      <c r="J92" s="23">
        <v>83.67</v>
      </c>
      <c r="K92" s="22">
        <v>3.12</v>
      </c>
      <c r="L92" s="22">
        <v>0</v>
      </c>
      <c r="M92" s="22">
        <v>625</v>
      </c>
      <c r="N92" s="22">
        <f t="shared" si="4"/>
        <v>259</v>
      </c>
      <c r="O92" s="24">
        <f t="shared" si="5"/>
        <v>0.4144</v>
      </c>
      <c r="P92" s="22">
        <f t="shared" si="6"/>
        <v>91</v>
      </c>
      <c r="Q92" s="25">
        <f t="shared" si="7"/>
        <v>0.1456</v>
      </c>
    </row>
    <row r="93" s="17" customFormat="1" spans="1:17">
      <c r="A93" s="22">
        <v>92</v>
      </c>
      <c r="B93" s="22" t="s">
        <v>130</v>
      </c>
      <c r="C93" s="22">
        <v>2023</v>
      </c>
      <c r="D93" s="22" t="s">
        <v>18</v>
      </c>
      <c r="E93" s="22" t="s">
        <v>30</v>
      </c>
      <c r="F93" s="22">
        <v>83</v>
      </c>
      <c r="G93" s="22">
        <v>87.3</v>
      </c>
      <c r="H93" s="22">
        <v>70</v>
      </c>
      <c r="I93" s="22">
        <v>61.2</v>
      </c>
      <c r="J93" s="23">
        <v>83.62</v>
      </c>
      <c r="K93" s="22">
        <v>3.73</v>
      </c>
      <c r="L93" s="22" t="s">
        <v>20</v>
      </c>
      <c r="M93" s="22">
        <v>625</v>
      </c>
      <c r="N93" s="22">
        <f t="shared" si="4"/>
        <v>34</v>
      </c>
      <c r="O93" s="24">
        <f t="shared" si="5"/>
        <v>0.0544</v>
      </c>
      <c r="P93" s="22">
        <f t="shared" si="6"/>
        <v>92</v>
      </c>
      <c r="Q93" s="25">
        <f t="shared" si="7"/>
        <v>0.1472</v>
      </c>
    </row>
    <row r="94" s="17" customFormat="1" spans="1:17">
      <c r="A94" s="22">
        <v>93</v>
      </c>
      <c r="B94" s="22" t="s">
        <v>131</v>
      </c>
      <c r="C94" s="22" t="s">
        <v>26</v>
      </c>
      <c r="D94" s="22" t="s">
        <v>18</v>
      </c>
      <c r="E94" s="22" t="s">
        <v>27</v>
      </c>
      <c r="F94" s="22">
        <v>99</v>
      </c>
      <c r="G94" s="22">
        <v>83.7</v>
      </c>
      <c r="H94" s="22">
        <v>70</v>
      </c>
      <c r="I94" s="22">
        <v>63</v>
      </c>
      <c r="J94" s="23">
        <v>83.59</v>
      </c>
      <c r="K94" s="22">
        <v>3.37</v>
      </c>
      <c r="L94" s="22" t="s">
        <v>20</v>
      </c>
      <c r="M94" s="22">
        <v>625</v>
      </c>
      <c r="N94" s="22">
        <f t="shared" si="4"/>
        <v>141</v>
      </c>
      <c r="O94" s="24">
        <f t="shared" si="5"/>
        <v>0.2256</v>
      </c>
      <c r="P94" s="22">
        <f t="shared" si="6"/>
        <v>93</v>
      </c>
      <c r="Q94" s="25">
        <f t="shared" si="7"/>
        <v>0.1488</v>
      </c>
    </row>
    <row r="95" s="17" customFormat="1" spans="1:17">
      <c r="A95" s="22">
        <v>94</v>
      </c>
      <c r="B95" s="22" t="s">
        <v>132</v>
      </c>
      <c r="C95" s="22">
        <v>2023</v>
      </c>
      <c r="D95" s="22" t="s">
        <v>18</v>
      </c>
      <c r="E95" s="22" t="s">
        <v>30</v>
      </c>
      <c r="F95" s="22">
        <v>84</v>
      </c>
      <c r="G95" s="22">
        <v>87.1</v>
      </c>
      <c r="H95" s="22">
        <v>70</v>
      </c>
      <c r="I95" s="22">
        <v>60</v>
      </c>
      <c r="J95" s="23">
        <v>83.57</v>
      </c>
      <c r="K95" s="22">
        <v>3.71</v>
      </c>
      <c r="L95" s="22" t="s">
        <v>20</v>
      </c>
      <c r="M95" s="22">
        <v>625</v>
      </c>
      <c r="N95" s="22">
        <f t="shared" si="4"/>
        <v>36</v>
      </c>
      <c r="O95" s="24">
        <f t="shared" si="5"/>
        <v>0.0576</v>
      </c>
      <c r="P95" s="22">
        <f t="shared" si="6"/>
        <v>94</v>
      </c>
      <c r="Q95" s="25">
        <f t="shared" si="7"/>
        <v>0.1504</v>
      </c>
    </row>
    <row r="96" s="17" customFormat="1" spans="1:17">
      <c r="A96" s="22">
        <v>95</v>
      </c>
      <c r="B96" s="22" t="s">
        <v>133</v>
      </c>
      <c r="C96" s="22">
        <v>2024</v>
      </c>
      <c r="D96" s="22" t="s">
        <v>18</v>
      </c>
      <c r="E96" s="22" t="s">
        <v>33</v>
      </c>
      <c r="F96" s="22">
        <v>99</v>
      </c>
      <c r="G96" s="22">
        <v>83.44</v>
      </c>
      <c r="H96" s="22">
        <v>71</v>
      </c>
      <c r="I96" s="22">
        <v>61.2</v>
      </c>
      <c r="J96" s="23">
        <v>83.418</v>
      </c>
      <c r="K96" s="22">
        <v>3.34</v>
      </c>
      <c r="L96" s="22">
        <v>0</v>
      </c>
      <c r="M96" s="22">
        <v>625</v>
      </c>
      <c r="N96" s="22">
        <f t="shared" si="4"/>
        <v>153</v>
      </c>
      <c r="O96" s="24">
        <f t="shared" si="5"/>
        <v>0.2448</v>
      </c>
      <c r="P96" s="22">
        <f t="shared" si="6"/>
        <v>95</v>
      </c>
      <c r="Q96" s="25">
        <f t="shared" si="7"/>
        <v>0.152</v>
      </c>
    </row>
    <row r="97" s="17" customFormat="1" spans="1:17">
      <c r="A97" s="22">
        <v>96</v>
      </c>
      <c r="B97" s="22" t="s">
        <v>134</v>
      </c>
      <c r="C97" s="22">
        <v>2025</v>
      </c>
      <c r="D97" s="22" t="s">
        <v>18</v>
      </c>
      <c r="E97" s="22" t="s">
        <v>45</v>
      </c>
      <c r="F97" s="22">
        <v>96.5</v>
      </c>
      <c r="G97" s="22">
        <v>83.7</v>
      </c>
      <c r="H97" s="22">
        <v>70.5</v>
      </c>
      <c r="I97" s="22">
        <v>65.5</v>
      </c>
      <c r="J97" s="23">
        <v>83.39</v>
      </c>
      <c r="K97" s="22">
        <v>3.37</v>
      </c>
      <c r="L97" s="22">
        <v>0</v>
      </c>
      <c r="M97" s="22">
        <v>625</v>
      </c>
      <c r="N97" s="22">
        <f t="shared" si="4"/>
        <v>141</v>
      </c>
      <c r="O97" s="24">
        <f t="shared" si="5"/>
        <v>0.2256</v>
      </c>
      <c r="P97" s="22">
        <f t="shared" si="6"/>
        <v>96</v>
      </c>
      <c r="Q97" s="25">
        <f t="shared" si="7"/>
        <v>0.1536</v>
      </c>
    </row>
    <row r="98" s="17" customFormat="1" spans="1:17">
      <c r="A98" s="22">
        <v>97</v>
      </c>
      <c r="B98" s="22" t="s">
        <v>135</v>
      </c>
      <c r="C98" s="22">
        <v>2024</v>
      </c>
      <c r="D98" s="22" t="s">
        <v>18</v>
      </c>
      <c r="E98" s="22" t="s">
        <v>33</v>
      </c>
      <c r="F98" s="22">
        <v>85</v>
      </c>
      <c r="G98" s="22">
        <v>85.5</v>
      </c>
      <c r="H98" s="22">
        <v>70.5</v>
      </c>
      <c r="I98" s="22">
        <v>73.5</v>
      </c>
      <c r="J98" s="23">
        <v>83.325</v>
      </c>
      <c r="K98" s="22">
        <v>3.55</v>
      </c>
      <c r="L98" s="22">
        <v>0</v>
      </c>
      <c r="M98" s="22">
        <v>625</v>
      </c>
      <c r="N98" s="22">
        <f t="shared" si="4"/>
        <v>73</v>
      </c>
      <c r="O98" s="24">
        <f t="shared" si="5"/>
        <v>0.1168</v>
      </c>
      <c r="P98" s="22">
        <f t="shared" si="6"/>
        <v>97</v>
      </c>
      <c r="Q98" s="25">
        <f t="shared" si="7"/>
        <v>0.1552</v>
      </c>
    </row>
    <row r="99" s="17" customFormat="1" spans="1:17">
      <c r="A99" s="22">
        <v>98</v>
      </c>
      <c r="B99" s="22" t="s">
        <v>136</v>
      </c>
      <c r="C99" s="22">
        <v>2025</v>
      </c>
      <c r="D99" s="22" t="s">
        <v>18</v>
      </c>
      <c r="E99" s="22" t="s">
        <v>22</v>
      </c>
      <c r="F99" s="22">
        <v>85</v>
      </c>
      <c r="G99" s="22">
        <v>86.1</v>
      </c>
      <c r="H99" s="22">
        <v>72</v>
      </c>
      <c r="I99" s="22">
        <v>61.5</v>
      </c>
      <c r="J99" s="23">
        <v>83.295</v>
      </c>
      <c r="K99" s="22">
        <v>3.61</v>
      </c>
      <c r="L99" s="22" t="s">
        <v>20</v>
      </c>
      <c r="M99" s="22">
        <v>625</v>
      </c>
      <c r="N99" s="22">
        <f t="shared" si="4"/>
        <v>60</v>
      </c>
      <c r="O99" s="24">
        <f t="shared" si="5"/>
        <v>0.096</v>
      </c>
      <c r="P99" s="22">
        <f t="shared" si="6"/>
        <v>98</v>
      </c>
      <c r="Q99" s="25">
        <f t="shared" si="7"/>
        <v>0.1568</v>
      </c>
    </row>
    <row r="100" s="17" customFormat="1" spans="1:17">
      <c r="A100" s="22">
        <v>99</v>
      </c>
      <c r="B100" s="22" t="s">
        <v>137</v>
      </c>
      <c r="C100" s="22">
        <v>2025</v>
      </c>
      <c r="D100" s="22" t="s">
        <v>18</v>
      </c>
      <c r="E100" s="22" t="s">
        <v>81</v>
      </c>
      <c r="F100" s="22">
        <v>89</v>
      </c>
      <c r="G100" s="22">
        <v>85.3</v>
      </c>
      <c r="H100" s="22">
        <v>70</v>
      </c>
      <c r="I100" s="22">
        <v>64.5</v>
      </c>
      <c r="J100" s="23">
        <v>83.285</v>
      </c>
      <c r="K100" s="22">
        <v>3.53</v>
      </c>
      <c r="L100" s="22">
        <v>0</v>
      </c>
      <c r="M100" s="22">
        <v>625</v>
      </c>
      <c r="N100" s="22">
        <f t="shared" si="4"/>
        <v>80</v>
      </c>
      <c r="O100" s="24">
        <f t="shared" si="5"/>
        <v>0.128</v>
      </c>
      <c r="P100" s="22">
        <f t="shared" si="6"/>
        <v>99</v>
      </c>
      <c r="Q100" s="25">
        <f t="shared" si="7"/>
        <v>0.1584</v>
      </c>
    </row>
    <row r="101" s="17" customFormat="1" spans="1:17">
      <c r="A101" s="22">
        <v>100</v>
      </c>
      <c r="B101" s="22" t="s">
        <v>138</v>
      </c>
      <c r="C101" s="22">
        <v>2024</v>
      </c>
      <c r="D101" s="22" t="s">
        <v>18</v>
      </c>
      <c r="E101" s="22" t="s">
        <v>24</v>
      </c>
      <c r="F101" s="22">
        <v>87</v>
      </c>
      <c r="G101" s="22">
        <v>85.49</v>
      </c>
      <c r="H101" s="22">
        <v>70</v>
      </c>
      <c r="I101" s="22">
        <v>67</v>
      </c>
      <c r="J101" s="23">
        <v>83.243</v>
      </c>
      <c r="K101" s="22">
        <v>3.55</v>
      </c>
      <c r="L101" s="22">
        <v>0</v>
      </c>
      <c r="M101" s="22">
        <v>625</v>
      </c>
      <c r="N101" s="22">
        <f t="shared" si="4"/>
        <v>73</v>
      </c>
      <c r="O101" s="24">
        <f t="shared" si="5"/>
        <v>0.1168</v>
      </c>
      <c r="P101" s="22">
        <f t="shared" si="6"/>
        <v>100</v>
      </c>
      <c r="Q101" s="25">
        <f t="shared" si="7"/>
        <v>0.16</v>
      </c>
    </row>
    <row r="102" s="17" customFormat="1" spans="1:17">
      <c r="A102" s="22">
        <v>101</v>
      </c>
      <c r="B102" s="22" t="s">
        <v>139</v>
      </c>
      <c r="C102" s="22">
        <v>2023</v>
      </c>
      <c r="D102" s="22" t="s">
        <v>18</v>
      </c>
      <c r="E102" s="22" t="s">
        <v>30</v>
      </c>
      <c r="F102" s="22">
        <v>88</v>
      </c>
      <c r="G102" s="22">
        <v>85.7</v>
      </c>
      <c r="H102" s="22">
        <v>70.5</v>
      </c>
      <c r="I102" s="22">
        <v>60</v>
      </c>
      <c r="J102" s="23">
        <v>83.24</v>
      </c>
      <c r="K102" s="22">
        <v>3.57</v>
      </c>
      <c r="L102" s="22" t="s">
        <v>20</v>
      </c>
      <c r="M102" s="22">
        <v>625</v>
      </c>
      <c r="N102" s="22">
        <f t="shared" si="4"/>
        <v>68</v>
      </c>
      <c r="O102" s="24">
        <f t="shared" si="5"/>
        <v>0.1088</v>
      </c>
      <c r="P102" s="22">
        <f t="shared" si="6"/>
        <v>101</v>
      </c>
      <c r="Q102" s="25">
        <f t="shared" si="7"/>
        <v>0.1616</v>
      </c>
    </row>
    <row r="103" s="17" customFormat="1" spans="1:17">
      <c r="A103" s="22">
        <v>102</v>
      </c>
      <c r="B103" s="22" t="s">
        <v>140</v>
      </c>
      <c r="C103" s="22">
        <v>2024</v>
      </c>
      <c r="D103" s="22" t="s">
        <v>18</v>
      </c>
      <c r="E103" s="22" t="s">
        <v>24</v>
      </c>
      <c r="F103" s="22">
        <v>84</v>
      </c>
      <c r="G103" s="22">
        <v>86.19</v>
      </c>
      <c r="H103" s="22">
        <v>71</v>
      </c>
      <c r="I103" s="22">
        <v>62.5</v>
      </c>
      <c r="J103" s="23">
        <v>83.158</v>
      </c>
      <c r="K103" s="22">
        <v>3.65</v>
      </c>
      <c r="L103" s="22">
        <v>0</v>
      </c>
      <c r="M103" s="22">
        <v>625</v>
      </c>
      <c r="N103" s="22">
        <f t="shared" si="4"/>
        <v>49</v>
      </c>
      <c r="O103" s="24">
        <f t="shared" si="5"/>
        <v>0.0784</v>
      </c>
      <c r="P103" s="22">
        <f t="shared" si="6"/>
        <v>102</v>
      </c>
      <c r="Q103" s="25">
        <f t="shared" si="7"/>
        <v>0.1632</v>
      </c>
    </row>
    <row r="104" s="17" customFormat="1" spans="1:17">
      <c r="A104" s="22">
        <v>103</v>
      </c>
      <c r="B104" s="22" t="s">
        <v>141</v>
      </c>
      <c r="C104" s="22">
        <v>2025</v>
      </c>
      <c r="D104" s="22" t="s">
        <v>18</v>
      </c>
      <c r="E104" s="22" t="s">
        <v>81</v>
      </c>
      <c r="F104" s="22">
        <v>83</v>
      </c>
      <c r="G104" s="22">
        <v>86.4</v>
      </c>
      <c r="H104" s="22">
        <v>71.5</v>
      </c>
      <c r="I104" s="22">
        <v>61.5</v>
      </c>
      <c r="J104" s="23">
        <v>83.155</v>
      </c>
      <c r="K104" s="22">
        <v>3.64</v>
      </c>
      <c r="L104" s="22">
        <v>0</v>
      </c>
      <c r="M104" s="22">
        <v>625</v>
      </c>
      <c r="N104" s="22">
        <f t="shared" si="4"/>
        <v>53</v>
      </c>
      <c r="O104" s="24">
        <f t="shared" si="5"/>
        <v>0.0848</v>
      </c>
      <c r="P104" s="22">
        <f t="shared" si="6"/>
        <v>103</v>
      </c>
      <c r="Q104" s="25">
        <f t="shared" si="7"/>
        <v>0.1648</v>
      </c>
    </row>
    <row r="105" s="17" customFormat="1" spans="1:17">
      <c r="A105" s="22">
        <v>104</v>
      </c>
      <c r="B105" s="22" t="s">
        <v>142</v>
      </c>
      <c r="C105" s="22">
        <v>2025</v>
      </c>
      <c r="D105" s="22" t="s">
        <v>18</v>
      </c>
      <c r="E105" s="22" t="s">
        <v>22</v>
      </c>
      <c r="F105" s="22">
        <v>94</v>
      </c>
      <c r="G105" s="22">
        <v>82.5</v>
      </c>
      <c r="H105" s="22">
        <v>81</v>
      </c>
      <c r="I105" s="22">
        <v>63.5</v>
      </c>
      <c r="J105" s="23">
        <v>83.125</v>
      </c>
      <c r="K105" s="22">
        <v>3.25</v>
      </c>
      <c r="L105" s="22" t="s">
        <v>20</v>
      </c>
      <c r="M105" s="22">
        <v>625</v>
      </c>
      <c r="N105" s="22">
        <f t="shared" si="4"/>
        <v>182</v>
      </c>
      <c r="O105" s="24">
        <f t="shared" si="5"/>
        <v>0.2912</v>
      </c>
      <c r="P105" s="22">
        <f t="shared" si="6"/>
        <v>104</v>
      </c>
      <c r="Q105" s="25">
        <f t="shared" si="7"/>
        <v>0.1664</v>
      </c>
    </row>
    <row r="106" s="17" customFormat="1" spans="1:17">
      <c r="A106" s="22">
        <v>105</v>
      </c>
      <c r="B106" s="22" t="s">
        <v>143</v>
      </c>
      <c r="C106" s="22" t="s">
        <v>26</v>
      </c>
      <c r="D106" s="22" t="s">
        <v>18</v>
      </c>
      <c r="E106" s="22" t="s">
        <v>27</v>
      </c>
      <c r="F106" s="22">
        <v>91</v>
      </c>
      <c r="G106" s="22">
        <v>84.6</v>
      </c>
      <c r="H106" s="22">
        <v>71</v>
      </c>
      <c r="I106" s="22">
        <v>63</v>
      </c>
      <c r="J106" s="23">
        <v>83.12</v>
      </c>
      <c r="K106" s="22">
        <v>3.46</v>
      </c>
      <c r="L106" s="22" t="s">
        <v>20</v>
      </c>
      <c r="M106" s="22">
        <v>625</v>
      </c>
      <c r="N106" s="22">
        <f t="shared" si="4"/>
        <v>112</v>
      </c>
      <c r="O106" s="24">
        <f t="shared" si="5"/>
        <v>0.1792</v>
      </c>
      <c r="P106" s="22">
        <f t="shared" si="6"/>
        <v>105</v>
      </c>
      <c r="Q106" s="25">
        <f t="shared" si="7"/>
        <v>0.168</v>
      </c>
    </row>
    <row r="107" s="17" customFormat="1" spans="1:17">
      <c r="A107" s="22">
        <v>106</v>
      </c>
      <c r="B107" s="22" t="s">
        <v>144</v>
      </c>
      <c r="C107" s="22">
        <v>2023</v>
      </c>
      <c r="D107" s="22" t="s">
        <v>18</v>
      </c>
      <c r="E107" s="22" t="s">
        <v>37</v>
      </c>
      <c r="F107" s="22">
        <v>90</v>
      </c>
      <c r="G107" s="22">
        <v>84.7</v>
      </c>
      <c r="H107" s="22">
        <v>72.5</v>
      </c>
      <c r="I107" s="22">
        <v>61.5</v>
      </c>
      <c r="J107" s="23">
        <v>83.115</v>
      </c>
      <c r="K107" s="22">
        <v>3.47</v>
      </c>
      <c r="L107" s="22" t="s">
        <v>20</v>
      </c>
      <c r="M107" s="22">
        <v>625</v>
      </c>
      <c r="N107" s="22">
        <f t="shared" si="4"/>
        <v>104</v>
      </c>
      <c r="O107" s="24">
        <f t="shared" si="5"/>
        <v>0.1664</v>
      </c>
      <c r="P107" s="22">
        <f t="shared" si="6"/>
        <v>106</v>
      </c>
      <c r="Q107" s="25">
        <f t="shared" si="7"/>
        <v>0.1696</v>
      </c>
    </row>
    <row r="108" s="17" customFormat="1" spans="1:17">
      <c r="A108" s="22">
        <v>107</v>
      </c>
      <c r="B108" s="22" t="s">
        <v>145</v>
      </c>
      <c r="C108" s="22">
        <v>2023</v>
      </c>
      <c r="D108" s="22" t="s">
        <v>18</v>
      </c>
      <c r="E108" s="22" t="s">
        <v>37</v>
      </c>
      <c r="F108" s="22">
        <v>91</v>
      </c>
      <c r="G108" s="22">
        <v>84.7</v>
      </c>
      <c r="H108" s="22">
        <v>70.5</v>
      </c>
      <c r="I108" s="22">
        <v>61.5</v>
      </c>
      <c r="J108" s="23">
        <v>83.065</v>
      </c>
      <c r="K108" s="22">
        <v>3.47</v>
      </c>
      <c r="L108" s="22" t="s">
        <v>20</v>
      </c>
      <c r="M108" s="22">
        <v>625</v>
      </c>
      <c r="N108" s="22">
        <f t="shared" si="4"/>
        <v>104</v>
      </c>
      <c r="O108" s="24">
        <f t="shared" si="5"/>
        <v>0.1664</v>
      </c>
      <c r="P108" s="22">
        <f t="shared" si="6"/>
        <v>107</v>
      </c>
      <c r="Q108" s="25">
        <f t="shared" si="7"/>
        <v>0.1712</v>
      </c>
    </row>
    <row r="109" s="17" customFormat="1" spans="1:17">
      <c r="A109" s="22">
        <v>108</v>
      </c>
      <c r="B109" s="22" t="s">
        <v>146</v>
      </c>
      <c r="C109" s="22">
        <v>2024</v>
      </c>
      <c r="D109" s="22" t="s">
        <v>48</v>
      </c>
      <c r="E109" s="22" t="s">
        <v>59</v>
      </c>
      <c r="F109" s="22">
        <v>82</v>
      </c>
      <c r="G109" s="22">
        <v>85.28</v>
      </c>
      <c r="H109" s="22">
        <v>75</v>
      </c>
      <c r="I109" s="22">
        <v>70.5</v>
      </c>
      <c r="J109" s="23">
        <v>83.021</v>
      </c>
      <c r="K109" s="22">
        <v>3.5</v>
      </c>
      <c r="L109" s="22">
        <v>1</v>
      </c>
      <c r="M109" s="22">
        <v>625</v>
      </c>
      <c r="N109" s="22">
        <f t="shared" si="4"/>
        <v>90</v>
      </c>
      <c r="O109" s="24">
        <f t="shared" si="5"/>
        <v>0.144</v>
      </c>
      <c r="P109" s="22">
        <f t="shared" si="6"/>
        <v>108</v>
      </c>
      <c r="Q109" s="25">
        <f t="shared" si="7"/>
        <v>0.1728</v>
      </c>
    </row>
    <row r="110" s="17" customFormat="1" spans="1:17">
      <c r="A110" s="22">
        <v>109</v>
      </c>
      <c r="B110" s="22" t="s">
        <v>147</v>
      </c>
      <c r="C110" s="22">
        <v>2024</v>
      </c>
      <c r="D110" s="22" t="s">
        <v>18</v>
      </c>
      <c r="E110" s="22" t="s">
        <v>85</v>
      </c>
      <c r="F110" s="22">
        <v>97</v>
      </c>
      <c r="G110" s="22">
        <v>82.8</v>
      </c>
      <c r="H110" s="22">
        <v>70</v>
      </c>
      <c r="I110" s="22">
        <v>70</v>
      </c>
      <c r="J110" s="23">
        <v>83.01</v>
      </c>
      <c r="K110" s="22">
        <v>3.28</v>
      </c>
      <c r="L110" s="22">
        <v>0</v>
      </c>
      <c r="M110" s="22">
        <v>625</v>
      </c>
      <c r="N110" s="22">
        <f>RANK(K110,$K$2:$K$627)</f>
        <v>166</v>
      </c>
      <c r="O110" s="24">
        <f>N110/M110</f>
        <v>0.2656</v>
      </c>
      <c r="P110" s="22">
        <f>RANK(J110,$J$2:$J$627)</f>
        <v>109</v>
      </c>
      <c r="Q110" s="25">
        <f>P110/M110</f>
        <v>0.1744</v>
      </c>
    </row>
    <row r="111" s="17" customFormat="1" spans="1:17">
      <c r="A111" s="22">
        <v>110</v>
      </c>
      <c r="B111" s="22" t="s">
        <v>148</v>
      </c>
      <c r="C111" s="22">
        <v>2024</v>
      </c>
      <c r="D111" s="22" t="s">
        <v>48</v>
      </c>
      <c r="E111" s="22" t="s">
        <v>49</v>
      </c>
      <c r="F111" s="22">
        <v>82</v>
      </c>
      <c r="G111" s="22">
        <v>86.7</v>
      </c>
      <c r="H111" s="22">
        <v>70</v>
      </c>
      <c r="I111" s="22">
        <v>60</v>
      </c>
      <c r="J111" s="23">
        <v>82.99</v>
      </c>
      <c r="K111" s="22">
        <v>3.67</v>
      </c>
      <c r="L111" s="22" t="s">
        <v>20</v>
      </c>
      <c r="M111" s="22">
        <v>625</v>
      </c>
      <c r="N111" s="22">
        <f>RANK(K111,$K$2:$K$627)</f>
        <v>44</v>
      </c>
      <c r="O111" s="24">
        <f>N111/M111</f>
        <v>0.0704</v>
      </c>
      <c r="P111" s="22">
        <f>RANK(J111,$J$2:$J$627)</f>
        <v>110</v>
      </c>
      <c r="Q111" s="25">
        <f>P111/M111</f>
        <v>0.176</v>
      </c>
    </row>
    <row r="112" s="17" customFormat="1" spans="1:17">
      <c r="A112" s="22">
        <v>111</v>
      </c>
      <c r="B112" s="22" t="s">
        <v>149</v>
      </c>
      <c r="C112" s="22">
        <v>2023</v>
      </c>
      <c r="D112" s="22" t="s">
        <v>18</v>
      </c>
      <c r="E112" s="22" t="s">
        <v>37</v>
      </c>
      <c r="F112" s="22">
        <v>88.5</v>
      </c>
      <c r="G112" s="22">
        <v>85</v>
      </c>
      <c r="H112" s="22">
        <v>70</v>
      </c>
      <c r="I112" s="22">
        <v>63.5</v>
      </c>
      <c r="J112" s="23">
        <v>82.95</v>
      </c>
      <c r="K112" s="22">
        <v>3.5</v>
      </c>
      <c r="L112" s="22" t="s">
        <v>20</v>
      </c>
      <c r="M112" s="22">
        <v>625</v>
      </c>
      <c r="N112" s="22">
        <f>RANK(K112,$K$2:$K$627)</f>
        <v>90</v>
      </c>
      <c r="O112" s="24">
        <f>N112/M112</f>
        <v>0.144</v>
      </c>
      <c r="P112" s="22">
        <f>RANK(J112,$J$2:$J$627)</f>
        <v>111</v>
      </c>
      <c r="Q112" s="25">
        <f>P112/M112</f>
        <v>0.1776</v>
      </c>
    </row>
    <row r="113" s="17" customFormat="1" spans="1:17">
      <c r="A113" s="22">
        <v>112</v>
      </c>
      <c r="B113" s="22" t="s">
        <v>150</v>
      </c>
      <c r="C113" s="22">
        <v>2025</v>
      </c>
      <c r="D113" s="22" t="s">
        <v>18</v>
      </c>
      <c r="E113" s="22" t="s">
        <v>45</v>
      </c>
      <c r="F113" s="22">
        <v>100</v>
      </c>
      <c r="G113" s="22">
        <v>81.7</v>
      </c>
      <c r="H113" s="22">
        <v>71</v>
      </c>
      <c r="I113" s="22">
        <v>69.5</v>
      </c>
      <c r="J113" s="23">
        <v>82.765</v>
      </c>
      <c r="K113" s="22">
        <v>3.17</v>
      </c>
      <c r="L113" s="22">
        <v>0</v>
      </c>
      <c r="M113" s="22">
        <v>625</v>
      </c>
      <c r="N113" s="22">
        <f>RANK(K113,$K$2:$K$627)</f>
        <v>227</v>
      </c>
      <c r="O113" s="24">
        <f>N113/M113</f>
        <v>0.3632</v>
      </c>
      <c r="P113" s="22">
        <f>RANK(J113,$J$2:$J$627)</f>
        <v>112</v>
      </c>
      <c r="Q113" s="25">
        <f>P113/M113</f>
        <v>0.1792</v>
      </c>
    </row>
    <row r="114" s="17" customFormat="1" spans="1:17">
      <c r="A114" s="22">
        <v>113</v>
      </c>
      <c r="B114" s="22" t="s">
        <v>151</v>
      </c>
      <c r="C114" s="22">
        <v>2025</v>
      </c>
      <c r="D114" s="22" t="s">
        <v>18</v>
      </c>
      <c r="E114" s="22" t="s">
        <v>22</v>
      </c>
      <c r="F114" s="22">
        <v>86</v>
      </c>
      <c r="G114" s="22">
        <v>85.4</v>
      </c>
      <c r="H114" s="22">
        <v>70</v>
      </c>
      <c r="I114" s="22">
        <v>61</v>
      </c>
      <c r="J114" s="23">
        <v>82.73</v>
      </c>
      <c r="K114" s="22">
        <v>3.54</v>
      </c>
      <c r="L114" s="22" t="s">
        <v>20</v>
      </c>
      <c r="M114" s="22">
        <v>625</v>
      </c>
      <c r="N114" s="22">
        <f>RANK(K114,$K$2:$K$627)</f>
        <v>79</v>
      </c>
      <c r="O114" s="24">
        <f>N114/M114</f>
        <v>0.1264</v>
      </c>
      <c r="P114" s="22">
        <f>RANK(J114,$J$2:$J$627)</f>
        <v>113</v>
      </c>
      <c r="Q114" s="25">
        <f>P114/M114</f>
        <v>0.1808</v>
      </c>
    </row>
    <row r="115" s="17" customFormat="1" spans="1:17">
      <c r="A115" s="22">
        <v>114</v>
      </c>
      <c r="B115" s="22" t="s">
        <v>152</v>
      </c>
      <c r="C115" s="22">
        <v>2024</v>
      </c>
      <c r="D115" s="22" t="s">
        <v>18</v>
      </c>
      <c r="E115" s="22" t="s">
        <v>24</v>
      </c>
      <c r="F115" s="22">
        <v>88.5</v>
      </c>
      <c r="G115" s="22">
        <v>84.33</v>
      </c>
      <c r="H115" s="22">
        <v>71</v>
      </c>
      <c r="I115" s="22">
        <v>66</v>
      </c>
      <c r="J115" s="23">
        <v>82.706</v>
      </c>
      <c r="K115" s="22">
        <v>3.43</v>
      </c>
      <c r="L115" s="22">
        <v>0</v>
      </c>
      <c r="M115" s="22">
        <v>625</v>
      </c>
      <c r="N115" s="22">
        <f>RANK(K115,$K$2:$K$627)</f>
        <v>122</v>
      </c>
      <c r="O115" s="24">
        <f>N115/M115</f>
        <v>0.1952</v>
      </c>
      <c r="P115" s="22">
        <f>RANK(J115,$J$2:$J$627)</f>
        <v>114</v>
      </c>
      <c r="Q115" s="25">
        <f>P115/M115</f>
        <v>0.1824</v>
      </c>
    </row>
    <row r="116" s="17" customFormat="1" spans="1:17">
      <c r="A116" s="22">
        <v>115</v>
      </c>
      <c r="B116" s="22" t="s">
        <v>153</v>
      </c>
      <c r="C116" s="22">
        <v>2024</v>
      </c>
      <c r="D116" s="22" t="s">
        <v>18</v>
      </c>
      <c r="E116" s="22" t="s">
        <v>33</v>
      </c>
      <c r="F116" s="22">
        <v>100</v>
      </c>
      <c r="G116" s="22">
        <v>81.68</v>
      </c>
      <c r="H116" s="22">
        <v>73</v>
      </c>
      <c r="I116" s="22">
        <v>64.1</v>
      </c>
      <c r="J116" s="23">
        <v>82.681</v>
      </c>
      <c r="K116" s="22">
        <v>3.17</v>
      </c>
      <c r="L116" s="22">
        <v>0</v>
      </c>
      <c r="M116" s="22">
        <v>625</v>
      </c>
      <c r="N116" s="22">
        <f>RANK(K116,$K$2:$K$627)</f>
        <v>227</v>
      </c>
      <c r="O116" s="24">
        <f>N116/M116</f>
        <v>0.3632</v>
      </c>
      <c r="P116" s="22">
        <f>RANK(J116,$J$2:$J$627)</f>
        <v>115</v>
      </c>
      <c r="Q116" s="25">
        <f>P116/M116</f>
        <v>0.184</v>
      </c>
    </row>
    <row r="117" s="17" customFormat="1" spans="1:17">
      <c r="A117" s="22">
        <v>116</v>
      </c>
      <c r="B117" s="22" t="s">
        <v>154</v>
      </c>
      <c r="C117" s="22">
        <v>2024</v>
      </c>
      <c r="D117" s="22" t="s">
        <v>18</v>
      </c>
      <c r="E117" s="22" t="s">
        <v>85</v>
      </c>
      <c r="F117" s="22">
        <v>80</v>
      </c>
      <c r="G117" s="22">
        <v>86.33</v>
      </c>
      <c r="H117" s="22">
        <v>72</v>
      </c>
      <c r="I117" s="22">
        <v>61</v>
      </c>
      <c r="J117" s="23">
        <v>82.681</v>
      </c>
      <c r="K117" s="22">
        <v>3.63</v>
      </c>
      <c r="L117" s="22">
        <v>0</v>
      </c>
      <c r="M117" s="22">
        <v>625</v>
      </c>
      <c r="N117" s="22">
        <f>RANK(K117,$K$2:$K$627)</f>
        <v>55</v>
      </c>
      <c r="O117" s="24">
        <f>N117/M117</f>
        <v>0.088</v>
      </c>
      <c r="P117" s="22">
        <f>RANK(J117,$J$2:$J$627)</f>
        <v>115</v>
      </c>
      <c r="Q117" s="25">
        <f>P117/M117</f>
        <v>0.184</v>
      </c>
    </row>
    <row r="118" s="17" customFormat="1" spans="1:17">
      <c r="A118" s="22">
        <v>117</v>
      </c>
      <c r="B118" s="22" t="s">
        <v>155</v>
      </c>
      <c r="C118" s="22">
        <v>2023</v>
      </c>
      <c r="D118" s="22" t="s">
        <v>18</v>
      </c>
      <c r="E118" s="22" t="s">
        <v>37</v>
      </c>
      <c r="F118" s="22">
        <v>93</v>
      </c>
      <c r="G118" s="22">
        <v>83.7</v>
      </c>
      <c r="H118" s="22">
        <v>70</v>
      </c>
      <c r="I118" s="22">
        <v>62</v>
      </c>
      <c r="J118" s="23">
        <v>82.64</v>
      </c>
      <c r="K118" s="22">
        <v>3.37</v>
      </c>
      <c r="L118" s="22" t="s">
        <v>20</v>
      </c>
      <c r="M118" s="22">
        <v>625</v>
      </c>
      <c r="N118" s="22">
        <f>RANK(K118,$K$2:$K$627)</f>
        <v>141</v>
      </c>
      <c r="O118" s="24">
        <f>N118/M118</f>
        <v>0.2256</v>
      </c>
      <c r="P118" s="22">
        <f>RANK(J118,$J$2:$J$627)</f>
        <v>117</v>
      </c>
      <c r="Q118" s="25">
        <f>P118/M118</f>
        <v>0.1872</v>
      </c>
    </row>
    <row r="119" s="17" customFormat="1" spans="1:17">
      <c r="A119" s="22">
        <v>118</v>
      </c>
      <c r="B119" s="22" t="s">
        <v>156</v>
      </c>
      <c r="C119" s="22">
        <v>2024</v>
      </c>
      <c r="D119" s="22" t="s">
        <v>18</v>
      </c>
      <c r="E119" s="22" t="s">
        <v>85</v>
      </c>
      <c r="F119" s="22">
        <v>100</v>
      </c>
      <c r="G119" s="22">
        <v>82.32</v>
      </c>
      <c r="H119" s="22">
        <v>70</v>
      </c>
      <c r="I119" s="22">
        <v>60</v>
      </c>
      <c r="J119" s="23">
        <v>82.624</v>
      </c>
      <c r="K119" s="22">
        <v>3.2</v>
      </c>
      <c r="L119" s="22">
        <v>1</v>
      </c>
      <c r="M119" s="22">
        <v>625</v>
      </c>
      <c r="N119" s="22">
        <f>RANK(K119,$K$2:$K$627)</f>
        <v>211</v>
      </c>
      <c r="O119" s="24">
        <f>N119/M119</f>
        <v>0.3376</v>
      </c>
      <c r="P119" s="22">
        <f>RANK(J119,$J$2:$J$627)</f>
        <v>118</v>
      </c>
      <c r="Q119" s="25">
        <f>P119/M119</f>
        <v>0.1888</v>
      </c>
    </row>
    <row r="120" s="17" customFormat="1" spans="1:17">
      <c r="A120" s="22">
        <v>119</v>
      </c>
      <c r="B120" s="22" t="s">
        <v>157</v>
      </c>
      <c r="C120" s="22">
        <v>2023</v>
      </c>
      <c r="D120" s="22" t="s">
        <v>18</v>
      </c>
      <c r="E120" s="22" t="s">
        <v>37</v>
      </c>
      <c r="F120" s="22">
        <v>80</v>
      </c>
      <c r="G120" s="22">
        <v>86.6</v>
      </c>
      <c r="H120" s="22">
        <v>70</v>
      </c>
      <c r="I120" s="22">
        <v>60</v>
      </c>
      <c r="J120" s="23">
        <v>82.62</v>
      </c>
      <c r="K120" s="22">
        <v>3.66</v>
      </c>
      <c r="L120" s="22" t="s">
        <v>20</v>
      </c>
      <c r="M120" s="22">
        <v>625</v>
      </c>
      <c r="N120" s="22">
        <f>RANK(K120,$K$2:$K$627)</f>
        <v>46</v>
      </c>
      <c r="O120" s="24">
        <f>N120/M120</f>
        <v>0.0736</v>
      </c>
      <c r="P120" s="22">
        <f>RANK(J120,$J$2:$J$627)</f>
        <v>119</v>
      </c>
      <c r="Q120" s="25">
        <f>P120/M120</f>
        <v>0.1904</v>
      </c>
    </row>
    <row r="121" s="17" customFormat="1" spans="1:17">
      <c r="A121" s="22">
        <v>120</v>
      </c>
      <c r="B121" s="22" t="s">
        <v>158</v>
      </c>
      <c r="C121" s="22">
        <v>2023</v>
      </c>
      <c r="D121" s="22" t="s">
        <v>18</v>
      </c>
      <c r="E121" s="22" t="s">
        <v>37</v>
      </c>
      <c r="F121" s="22">
        <v>97</v>
      </c>
      <c r="G121" s="22">
        <v>82.6</v>
      </c>
      <c r="H121" s="22">
        <v>72.5</v>
      </c>
      <c r="I121" s="22">
        <v>60</v>
      </c>
      <c r="J121" s="23">
        <v>82.62</v>
      </c>
      <c r="K121" s="22">
        <v>3.26</v>
      </c>
      <c r="L121" s="22" t="s">
        <v>159</v>
      </c>
      <c r="M121" s="22">
        <v>625</v>
      </c>
      <c r="N121" s="22">
        <f>RANK(K121,$K$2:$K$627)</f>
        <v>176</v>
      </c>
      <c r="O121" s="24">
        <f>N121/M121</f>
        <v>0.2816</v>
      </c>
      <c r="P121" s="22">
        <f>RANK(J121,$J$2:$J$627)</f>
        <v>119</v>
      </c>
      <c r="Q121" s="25">
        <f>P121/M121</f>
        <v>0.1904</v>
      </c>
    </row>
    <row r="122" s="17" customFormat="1" spans="1:17">
      <c r="A122" s="22">
        <v>121</v>
      </c>
      <c r="B122" s="22" t="s">
        <v>160</v>
      </c>
      <c r="C122" s="22">
        <v>2023</v>
      </c>
      <c r="D122" s="22" t="s">
        <v>18</v>
      </c>
      <c r="E122" s="22" t="s">
        <v>30</v>
      </c>
      <c r="F122" s="22">
        <v>85</v>
      </c>
      <c r="G122" s="22">
        <v>85.5</v>
      </c>
      <c r="H122" s="22">
        <v>70</v>
      </c>
      <c r="I122" s="22">
        <v>60</v>
      </c>
      <c r="J122" s="23">
        <v>82.6</v>
      </c>
      <c r="K122" s="22">
        <v>3.55</v>
      </c>
      <c r="L122" s="22" t="s">
        <v>20</v>
      </c>
      <c r="M122" s="22">
        <v>625</v>
      </c>
      <c r="N122" s="22">
        <f>RANK(K122,$K$2:$K$627)</f>
        <v>73</v>
      </c>
      <c r="O122" s="24">
        <f>N122/M122</f>
        <v>0.1168</v>
      </c>
      <c r="P122" s="22">
        <f>RANK(J122,$J$2:$J$627)</f>
        <v>121</v>
      </c>
      <c r="Q122" s="25">
        <f>P122/M122</f>
        <v>0.1936</v>
      </c>
    </row>
    <row r="123" s="17" customFormat="1" spans="1:17">
      <c r="A123" s="22">
        <v>122</v>
      </c>
      <c r="B123" s="22" t="s">
        <v>161</v>
      </c>
      <c r="C123" s="22">
        <v>2024</v>
      </c>
      <c r="D123" s="22" t="s">
        <v>18</v>
      </c>
      <c r="E123" s="22" t="s">
        <v>33</v>
      </c>
      <c r="F123" s="22">
        <v>89</v>
      </c>
      <c r="G123" s="22">
        <v>83.87</v>
      </c>
      <c r="H123" s="22">
        <v>70</v>
      </c>
      <c r="I123" s="22">
        <v>70.7</v>
      </c>
      <c r="J123" s="23">
        <v>82.594</v>
      </c>
      <c r="K123" s="22">
        <v>3.39</v>
      </c>
      <c r="L123" s="22">
        <v>0</v>
      </c>
      <c r="M123" s="22">
        <v>625</v>
      </c>
      <c r="N123" s="22">
        <f>RANK(K123,$K$2:$K$627)</f>
        <v>136</v>
      </c>
      <c r="O123" s="24">
        <f>N123/M123</f>
        <v>0.2176</v>
      </c>
      <c r="P123" s="22">
        <f>RANK(J123,$J$2:$J$627)</f>
        <v>122</v>
      </c>
      <c r="Q123" s="25">
        <f>P123/M123</f>
        <v>0.1952</v>
      </c>
    </row>
    <row r="124" s="17" customFormat="1" spans="1:17">
      <c r="A124" s="22">
        <v>123</v>
      </c>
      <c r="B124" s="22" t="s">
        <v>162</v>
      </c>
      <c r="C124" s="22">
        <v>2024</v>
      </c>
      <c r="D124" s="22" t="s">
        <v>18</v>
      </c>
      <c r="E124" s="22" t="s">
        <v>33</v>
      </c>
      <c r="F124" s="22">
        <v>87</v>
      </c>
      <c r="G124" s="22">
        <v>85</v>
      </c>
      <c r="H124" s="22">
        <v>70</v>
      </c>
      <c r="I124" s="22">
        <v>60.5</v>
      </c>
      <c r="J124" s="23">
        <v>82.575</v>
      </c>
      <c r="K124" s="22">
        <v>3.5</v>
      </c>
      <c r="L124" s="22">
        <v>0</v>
      </c>
      <c r="M124" s="22">
        <v>625</v>
      </c>
      <c r="N124" s="22">
        <f>RANK(K124,$K$2:$K$627)</f>
        <v>90</v>
      </c>
      <c r="O124" s="24">
        <f>N124/M124</f>
        <v>0.144</v>
      </c>
      <c r="P124" s="22">
        <f>RANK(J124,$J$2:$J$627)</f>
        <v>123</v>
      </c>
      <c r="Q124" s="25">
        <f>P124/M124</f>
        <v>0.1968</v>
      </c>
    </row>
    <row r="125" s="17" customFormat="1" spans="1:17">
      <c r="A125" s="22">
        <v>124</v>
      </c>
      <c r="B125" s="22" t="s">
        <v>163</v>
      </c>
      <c r="C125" s="22" t="s">
        <v>26</v>
      </c>
      <c r="D125" s="22" t="s">
        <v>18</v>
      </c>
      <c r="E125" s="22" t="s">
        <v>27</v>
      </c>
      <c r="F125" s="22">
        <v>83</v>
      </c>
      <c r="G125" s="22">
        <v>85</v>
      </c>
      <c r="H125" s="22">
        <v>71</v>
      </c>
      <c r="I125" s="22">
        <v>70</v>
      </c>
      <c r="J125" s="23">
        <v>82.55</v>
      </c>
      <c r="K125" s="22">
        <v>3.5</v>
      </c>
      <c r="L125" s="22" t="s">
        <v>20</v>
      </c>
      <c r="M125" s="22">
        <v>625</v>
      </c>
      <c r="N125" s="22">
        <f>RANK(K125,$K$2:$K$627)</f>
        <v>90</v>
      </c>
      <c r="O125" s="24">
        <f>N125/M125</f>
        <v>0.144</v>
      </c>
      <c r="P125" s="22">
        <f>RANK(J125,$J$2:$J$627)</f>
        <v>124</v>
      </c>
      <c r="Q125" s="25">
        <f>P125/M125</f>
        <v>0.1984</v>
      </c>
    </row>
    <row r="126" s="17" customFormat="1" spans="1:17">
      <c r="A126" s="22">
        <v>125</v>
      </c>
      <c r="B126" s="22" t="s">
        <v>164</v>
      </c>
      <c r="C126" s="22">
        <v>2025</v>
      </c>
      <c r="D126" s="22" t="s">
        <v>18</v>
      </c>
      <c r="E126" s="22" t="s">
        <v>77</v>
      </c>
      <c r="F126" s="22">
        <v>92</v>
      </c>
      <c r="G126" s="22">
        <v>82.7</v>
      </c>
      <c r="H126" s="22">
        <v>75.5</v>
      </c>
      <c r="I126" s="22">
        <v>66</v>
      </c>
      <c r="J126" s="23">
        <v>82.54</v>
      </c>
      <c r="K126" s="22">
        <v>3.27</v>
      </c>
      <c r="L126" s="22">
        <v>0</v>
      </c>
      <c r="M126" s="22">
        <v>625</v>
      </c>
      <c r="N126" s="22">
        <f>RANK(K126,$K$2:$K$627)</f>
        <v>174</v>
      </c>
      <c r="O126" s="24">
        <f>N126/M126</f>
        <v>0.2784</v>
      </c>
      <c r="P126" s="22">
        <f>RANK(J126,$J$2:$J$627)</f>
        <v>125</v>
      </c>
      <c r="Q126" s="25">
        <f>P126/M126</f>
        <v>0.2</v>
      </c>
    </row>
    <row r="127" s="17" customFormat="1" spans="1:17">
      <c r="A127" s="22">
        <v>126</v>
      </c>
      <c r="B127" s="22" t="s">
        <v>165</v>
      </c>
      <c r="C127" s="22">
        <v>2024</v>
      </c>
      <c r="D127" s="22" t="s">
        <v>18</v>
      </c>
      <c r="E127" s="22" t="s">
        <v>66</v>
      </c>
      <c r="F127" s="22">
        <v>93</v>
      </c>
      <c r="G127" s="22">
        <v>82</v>
      </c>
      <c r="H127" s="22">
        <v>70.5</v>
      </c>
      <c r="I127" s="22">
        <v>82.7</v>
      </c>
      <c r="J127" s="23">
        <v>82.535</v>
      </c>
      <c r="K127" s="22">
        <v>3.22</v>
      </c>
      <c r="L127" s="22" t="s">
        <v>20</v>
      </c>
      <c r="M127" s="22">
        <v>625</v>
      </c>
      <c r="N127" s="22">
        <f>RANK(K127,$K$2:$K$627)</f>
        <v>195</v>
      </c>
      <c r="O127" s="24">
        <f>N127/M127</f>
        <v>0.312</v>
      </c>
      <c r="P127" s="22">
        <f>RANK(J127,$J$2:$J$627)</f>
        <v>126</v>
      </c>
      <c r="Q127" s="25">
        <f>P127/M127</f>
        <v>0.2016</v>
      </c>
    </row>
    <row r="128" s="17" customFormat="1" spans="1:17">
      <c r="A128" s="22">
        <v>127</v>
      </c>
      <c r="B128" s="22" t="s">
        <v>166</v>
      </c>
      <c r="C128" s="22" t="s">
        <v>26</v>
      </c>
      <c r="D128" s="22" t="s">
        <v>18</v>
      </c>
      <c r="E128" s="22" t="s">
        <v>27</v>
      </c>
      <c r="F128" s="22">
        <v>88</v>
      </c>
      <c r="G128" s="22">
        <v>84.7</v>
      </c>
      <c r="H128" s="22">
        <v>70</v>
      </c>
      <c r="I128" s="22">
        <v>60</v>
      </c>
      <c r="J128" s="23">
        <v>82.49</v>
      </c>
      <c r="K128" s="22">
        <v>3.47</v>
      </c>
      <c r="L128" s="22" t="s">
        <v>20</v>
      </c>
      <c r="M128" s="22">
        <v>625</v>
      </c>
      <c r="N128" s="22">
        <f t="shared" si="4"/>
        <v>104</v>
      </c>
      <c r="O128" s="24">
        <f t="shared" si="5"/>
        <v>0.1664</v>
      </c>
      <c r="P128" s="22">
        <f t="shared" si="6"/>
        <v>127</v>
      </c>
      <c r="Q128" s="25">
        <f t="shared" si="7"/>
        <v>0.2032</v>
      </c>
    </row>
    <row r="129" s="17" customFormat="1" spans="1:17">
      <c r="A129" s="22">
        <v>128</v>
      </c>
      <c r="B129" s="22" t="s">
        <v>167</v>
      </c>
      <c r="C129" s="22">
        <v>2023</v>
      </c>
      <c r="D129" s="22" t="s">
        <v>18</v>
      </c>
      <c r="E129" s="22" t="s">
        <v>30</v>
      </c>
      <c r="F129" s="22">
        <v>91</v>
      </c>
      <c r="G129" s="22">
        <v>84</v>
      </c>
      <c r="H129" s="22">
        <v>70</v>
      </c>
      <c r="I129" s="22">
        <v>60</v>
      </c>
      <c r="J129" s="23">
        <v>82.45</v>
      </c>
      <c r="K129" s="22">
        <v>3.4</v>
      </c>
      <c r="L129" s="22" t="s">
        <v>20</v>
      </c>
      <c r="M129" s="22">
        <v>625</v>
      </c>
      <c r="N129" s="22">
        <f t="shared" si="4"/>
        <v>133</v>
      </c>
      <c r="O129" s="24">
        <f t="shared" si="5"/>
        <v>0.2128</v>
      </c>
      <c r="P129" s="22">
        <f t="shared" si="6"/>
        <v>128</v>
      </c>
      <c r="Q129" s="25">
        <f t="shared" si="7"/>
        <v>0.2048</v>
      </c>
    </row>
    <row r="130" s="17" customFormat="1" spans="1:17">
      <c r="A130" s="22">
        <v>129</v>
      </c>
      <c r="B130" s="22" t="s">
        <v>168</v>
      </c>
      <c r="C130" s="22">
        <v>2024</v>
      </c>
      <c r="D130" s="22" t="s">
        <v>48</v>
      </c>
      <c r="E130" s="22" t="s">
        <v>49</v>
      </c>
      <c r="F130" s="22">
        <v>100</v>
      </c>
      <c r="G130" s="22">
        <v>80.8</v>
      </c>
      <c r="H130" s="22">
        <v>70</v>
      </c>
      <c r="I130" s="22">
        <v>77.5</v>
      </c>
      <c r="J130" s="23">
        <v>82.435</v>
      </c>
      <c r="K130" s="22">
        <v>3.08</v>
      </c>
      <c r="L130" s="22" t="s">
        <v>20</v>
      </c>
      <c r="M130" s="22">
        <v>625</v>
      </c>
      <c r="N130" s="22">
        <f t="shared" si="4"/>
        <v>269</v>
      </c>
      <c r="O130" s="24">
        <f t="shared" si="5"/>
        <v>0.4304</v>
      </c>
      <c r="P130" s="22">
        <f t="shared" si="6"/>
        <v>129</v>
      </c>
      <c r="Q130" s="25">
        <f t="shared" si="7"/>
        <v>0.2064</v>
      </c>
    </row>
    <row r="131" s="17" customFormat="1" spans="1:17">
      <c r="A131" s="22">
        <v>130</v>
      </c>
      <c r="B131" s="22" t="s">
        <v>169</v>
      </c>
      <c r="C131" s="22">
        <v>2024</v>
      </c>
      <c r="D131" s="22" t="s">
        <v>18</v>
      </c>
      <c r="E131" s="22" t="s">
        <v>66</v>
      </c>
      <c r="F131" s="22">
        <v>99.5</v>
      </c>
      <c r="G131" s="22">
        <v>81.71</v>
      </c>
      <c r="H131" s="22">
        <v>70</v>
      </c>
      <c r="I131" s="22">
        <v>66</v>
      </c>
      <c r="J131" s="23">
        <v>82.422</v>
      </c>
      <c r="K131" s="22">
        <v>3.17</v>
      </c>
      <c r="L131" s="22" t="s">
        <v>20</v>
      </c>
      <c r="M131" s="22">
        <v>625</v>
      </c>
      <c r="N131" s="22">
        <f t="shared" si="4"/>
        <v>227</v>
      </c>
      <c r="O131" s="24">
        <f t="shared" si="5"/>
        <v>0.3632</v>
      </c>
      <c r="P131" s="22">
        <f t="shared" si="6"/>
        <v>130</v>
      </c>
      <c r="Q131" s="25">
        <f t="shared" si="7"/>
        <v>0.208</v>
      </c>
    </row>
    <row r="132" s="17" customFormat="1" spans="1:17">
      <c r="A132" s="22">
        <v>131</v>
      </c>
      <c r="B132" s="22" t="s">
        <v>170</v>
      </c>
      <c r="C132" s="22">
        <v>2024</v>
      </c>
      <c r="D132" s="22" t="s">
        <v>18</v>
      </c>
      <c r="E132" s="22" t="s">
        <v>24</v>
      </c>
      <c r="F132" s="22">
        <v>83</v>
      </c>
      <c r="G132" s="22">
        <v>84.82</v>
      </c>
      <c r="H132" s="22">
        <v>71</v>
      </c>
      <c r="I132" s="22">
        <v>69.5</v>
      </c>
      <c r="J132" s="23">
        <v>82.399</v>
      </c>
      <c r="K132" s="22">
        <v>3.48</v>
      </c>
      <c r="L132" s="22">
        <v>0</v>
      </c>
      <c r="M132" s="22">
        <v>625</v>
      </c>
      <c r="N132" s="22">
        <f t="shared" si="4"/>
        <v>101</v>
      </c>
      <c r="O132" s="24">
        <f t="shared" si="5"/>
        <v>0.1616</v>
      </c>
      <c r="P132" s="22">
        <f t="shared" si="6"/>
        <v>131</v>
      </c>
      <c r="Q132" s="25">
        <f t="shared" si="7"/>
        <v>0.2096</v>
      </c>
    </row>
    <row r="133" s="17" customFormat="1" spans="1:17">
      <c r="A133" s="22">
        <v>132</v>
      </c>
      <c r="B133" s="22" t="s">
        <v>171</v>
      </c>
      <c r="C133" s="22">
        <v>2025</v>
      </c>
      <c r="D133" s="22" t="s">
        <v>18</v>
      </c>
      <c r="E133" s="22" t="s">
        <v>77</v>
      </c>
      <c r="F133" s="22">
        <v>99</v>
      </c>
      <c r="G133" s="22">
        <v>82.1</v>
      </c>
      <c r="H133" s="22">
        <v>70</v>
      </c>
      <c r="I133" s="22">
        <v>61.5</v>
      </c>
      <c r="J133" s="23">
        <v>82.395</v>
      </c>
      <c r="K133" s="22">
        <v>3.21</v>
      </c>
      <c r="L133" s="22">
        <v>0</v>
      </c>
      <c r="M133" s="22">
        <v>625</v>
      </c>
      <c r="N133" s="22">
        <f t="shared" ref="N133:N163" si="8">RANK(K133,$K$2:$K$627)</f>
        <v>205</v>
      </c>
      <c r="O133" s="24">
        <f t="shared" ref="O133:O163" si="9">N133/M133</f>
        <v>0.328</v>
      </c>
      <c r="P133" s="22">
        <f t="shared" ref="P133:P163" si="10">RANK(J133,$J$2:$J$627)</f>
        <v>132</v>
      </c>
      <c r="Q133" s="25">
        <f t="shared" ref="Q133:Q163" si="11">P133/M133</f>
        <v>0.2112</v>
      </c>
    </row>
    <row r="134" s="17" customFormat="1" spans="1:17">
      <c r="A134" s="22">
        <v>133</v>
      </c>
      <c r="B134" s="22" t="s">
        <v>172</v>
      </c>
      <c r="C134" s="22">
        <v>2023</v>
      </c>
      <c r="D134" s="22" t="s">
        <v>18</v>
      </c>
      <c r="E134" s="22" t="s">
        <v>37</v>
      </c>
      <c r="F134" s="22">
        <v>86</v>
      </c>
      <c r="G134" s="22">
        <v>84.5</v>
      </c>
      <c r="H134" s="22">
        <v>70</v>
      </c>
      <c r="I134" s="22">
        <v>66.5</v>
      </c>
      <c r="J134" s="23">
        <v>82.375</v>
      </c>
      <c r="K134" s="22">
        <v>3.45</v>
      </c>
      <c r="L134" s="22" t="s">
        <v>20</v>
      </c>
      <c r="M134" s="22">
        <v>625</v>
      </c>
      <c r="N134" s="22">
        <f t="shared" si="8"/>
        <v>119</v>
      </c>
      <c r="O134" s="24">
        <f t="shared" si="9"/>
        <v>0.1904</v>
      </c>
      <c r="P134" s="22">
        <f t="shared" si="10"/>
        <v>133</v>
      </c>
      <c r="Q134" s="25">
        <f t="shared" si="11"/>
        <v>0.2128</v>
      </c>
    </row>
    <row r="135" s="17" customFormat="1" spans="1:17">
      <c r="A135" s="22">
        <v>134</v>
      </c>
      <c r="B135" s="22" t="s">
        <v>173</v>
      </c>
      <c r="C135" s="22">
        <v>2025</v>
      </c>
      <c r="D135" s="22" t="s">
        <v>18</v>
      </c>
      <c r="E135" s="22" t="s">
        <v>22</v>
      </c>
      <c r="F135" s="22">
        <v>86</v>
      </c>
      <c r="G135" s="22">
        <v>84.6</v>
      </c>
      <c r="H135" s="22">
        <v>70</v>
      </c>
      <c r="I135" s="22">
        <v>65</v>
      </c>
      <c r="J135" s="23">
        <v>82.37</v>
      </c>
      <c r="K135" s="22">
        <v>3.46</v>
      </c>
      <c r="L135" s="22" t="s">
        <v>20</v>
      </c>
      <c r="M135" s="22">
        <v>625</v>
      </c>
      <c r="N135" s="22">
        <f t="shared" si="8"/>
        <v>112</v>
      </c>
      <c r="O135" s="24">
        <f t="shared" si="9"/>
        <v>0.1792</v>
      </c>
      <c r="P135" s="22">
        <f t="shared" si="10"/>
        <v>134</v>
      </c>
      <c r="Q135" s="25">
        <f t="shared" si="11"/>
        <v>0.2144</v>
      </c>
    </row>
    <row r="136" s="17" customFormat="1" spans="1:17">
      <c r="A136" s="22">
        <v>135</v>
      </c>
      <c r="B136" s="22" t="s">
        <v>174</v>
      </c>
      <c r="C136" s="22">
        <v>2025</v>
      </c>
      <c r="D136" s="22" t="s">
        <v>18</v>
      </c>
      <c r="E136" s="22" t="s">
        <v>77</v>
      </c>
      <c r="F136" s="22">
        <v>100</v>
      </c>
      <c r="G136" s="22">
        <v>80.7</v>
      </c>
      <c r="H136" s="22">
        <v>75</v>
      </c>
      <c r="I136" s="22">
        <v>67.5</v>
      </c>
      <c r="J136" s="23">
        <v>82.365</v>
      </c>
      <c r="K136" s="22">
        <v>3.07</v>
      </c>
      <c r="L136" s="22">
        <v>0</v>
      </c>
      <c r="M136" s="22">
        <v>625</v>
      </c>
      <c r="N136" s="22">
        <f t="shared" si="8"/>
        <v>276</v>
      </c>
      <c r="O136" s="24">
        <f t="shared" si="9"/>
        <v>0.4416</v>
      </c>
      <c r="P136" s="22">
        <f t="shared" si="10"/>
        <v>135</v>
      </c>
      <c r="Q136" s="25">
        <f t="shared" si="11"/>
        <v>0.216</v>
      </c>
    </row>
    <row r="137" s="17" customFormat="1" spans="1:17">
      <c r="A137" s="22">
        <v>136</v>
      </c>
      <c r="B137" s="22" t="s">
        <v>175</v>
      </c>
      <c r="C137" s="22">
        <v>2024</v>
      </c>
      <c r="D137" s="22" t="s">
        <v>18</v>
      </c>
      <c r="E137" s="22" t="s">
        <v>85</v>
      </c>
      <c r="F137" s="22">
        <v>90</v>
      </c>
      <c r="G137" s="22">
        <v>83.64</v>
      </c>
      <c r="H137" s="22">
        <v>72.5</v>
      </c>
      <c r="I137" s="22">
        <v>61</v>
      </c>
      <c r="J137" s="23">
        <v>82.348</v>
      </c>
      <c r="K137" s="22">
        <v>3.36</v>
      </c>
      <c r="L137" s="22">
        <v>0</v>
      </c>
      <c r="M137" s="22">
        <v>625</v>
      </c>
      <c r="N137" s="22">
        <f t="shared" si="8"/>
        <v>146</v>
      </c>
      <c r="O137" s="24">
        <f t="shared" si="9"/>
        <v>0.2336</v>
      </c>
      <c r="P137" s="22">
        <f t="shared" si="10"/>
        <v>136</v>
      </c>
      <c r="Q137" s="25">
        <f t="shared" si="11"/>
        <v>0.2176</v>
      </c>
    </row>
    <row r="138" s="17" customFormat="1" spans="1:17">
      <c r="A138" s="22">
        <v>137</v>
      </c>
      <c r="B138" s="22" t="s">
        <v>176</v>
      </c>
      <c r="C138" s="22">
        <v>2023</v>
      </c>
      <c r="D138" s="22" t="s">
        <v>18</v>
      </c>
      <c r="E138" s="22" t="s">
        <v>37</v>
      </c>
      <c r="F138" s="22">
        <v>85</v>
      </c>
      <c r="G138" s="22">
        <v>84.7</v>
      </c>
      <c r="H138" s="22">
        <v>70.5</v>
      </c>
      <c r="I138" s="22">
        <v>65</v>
      </c>
      <c r="J138" s="23">
        <v>82.34</v>
      </c>
      <c r="K138" s="22">
        <v>3.47</v>
      </c>
      <c r="L138" s="22" t="s">
        <v>20</v>
      </c>
      <c r="M138" s="22">
        <v>625</v>
      </c>
      <c r="N138" s="22">
        <f t="shared" si="8"/>
        <v>104</v>
      </c>
      <c r="O138" s="24">
        <f t="shared" si="9"/>
        <v>0.1664</v>
      </c>
      <c r="P138" s="22">
        <f t="shared" si="10"/>
        <v>137</v>
      </c>
      <c r="Q138" s="25">
        <f t="shared" si="11"/>
        <v>0.2192</v>
      </c>
    </row>
    <row r="139" s="17" customFormat="1" spans="1:17">
      <c r="A139" s="22">
        <v>138</v>
      </c>
      <c r="B139" s="22" t="s">
        <v>177</v>
      </c>
      <c r="C139" s="22" t="s">
        <v>26</v>
      </c>
      <c r="D139" s="22" t="s">
        <v>18</v>
      </c>
      <c r="E139" s="22" t="s">
        <v>27</v>
      </c>
      <c r="F139" s="22">
        <v>89.5</v>
      </c>
      <c r="G139" s="22">
        <v>83.5</v>
      </c>
      <c r="H139" s="22">
        <v>71</v>
      </c>
      <c r="I139" s="22">
        <v>66</v>
      </c>
      <c r="J139" s="23">
        <v>82.275</v>
      </c>
      <c r="K139" s="22">
        <v>3.35</v>
      </c>
      <c r="L139" s="22" t="s">
        <v>20</v>
      </c>
      <c r="M139" s="22">
        <v>625</v>
      </c>
      <c r="N139" s="22">
        <f t="shared" si="8"/>
        <v>151</v>
      </c>
      <c r="O139" s="24">
        <f t="shared" si="9"/>
        <v>0.2416</v>
      </c>
      <c r="P139" s="22">
        <f t="shared" si="10"/>
        <v>138</v>
      </c>
      <c r="Q139" s="25">
        <f t="shared" si="11"/>
        <v>0.2208</v>
      </c>
    </row>
    <row r="140" s="17" customFormat="1" spans="1:17">
      <c r="A140" s="22">
        <v>139</v>
      </c>
      <c r="B140" s="22" t="s">
        <v>178</v>
      </c>
      <c r="C140" s="22">
        <v>2024</v>
      </c>
      <c r="D140" s="22" t="s">
        <v>18</v>
      </c>
      <c r="E140" s="22" t="s">
        <v>24</v>
      </c>
      <c r="F140" s="22">
        <v>80</v>
      </c>
      <c r="G140" s="22">
        <v>86.1</v>
      </c>
      <c r="H140" s="22">
        <v>70</v>
      </c>
      <c r="I140" s="22">
        <v>60</v>
      </c>
      <c r="J140" s="23">
        <v>82.27</v>
      </c>
      <c r="K140" s="22">
        <v>3.53</v>
      </c>
      <c r="L140" s="22">
        <v>0</v>
      </c>
      <c r="M140" s="22">
        <v>625</v>
      </c>
      <c r="N140" s="22">
        <f t="shared" si="8"/>
        <v>80</v>
      </c>
      <c r="O140" s="24">
        <f t="shared" si="9"/>
        <v>0.128</v>
      </c>
      <c r="P140" s="22">
        <f t="shared" si="10"/>
        <v>139</v>
      </c>
      <c r="Q140" s="25">
        <f t="shared" si="11"/>
        <v>0.2224</v>
      </c>
    </row>
    <row r="141" s="17" customFormat="1" spans="1:17">
      <c r="A141" s="22">
        <v>140</v>
      </c>
      <c r="B141" s="22" t="s">
        <v>179</v>
      </c>
      <c r="C141" s="22">
        <v>2025</v>
      </c>
      <c r="D141" s="22" t="s">
        <v>18</v>
      </c>
      <c r="E141" s="22" t="s">
        <v>77</v>
      </c>
      <c r="F141" s="22">
        <v>100</v>
      </c>
      <c r="G141" s="22">
        <v>80.2</v>
      </c>
      <c r="H141" s="22">
        <v>70</v>
      </c>
      <c r="I141" s="22">
        <v>81.5</v>
      </c>
      <c r="J141" s="23">
        <v>82.215</v>
      </c>
      <c r="K141" s="22">
        <v>3.02</v>
      </c>
      <c r="L141" s="22">
        <v>0</v>
      </c>
      <c r="M141" s="22">
        <v>625</v>
      </c>
      <c r="N141" s="22">
        <f t="shared" si="8"/>
        <v>289</v>
      </c>
      <c r="O141" s="24">
        <f t="shared" si="9"/>
        <v>0.4624</v>
      </c>
      <c r="P141" s="22">
        <f t="shared" si="10"/>
        <v>140</v>
      </c>
      <c r="Q141" s="25">
        <f t="shared" si="11"/>
        <v>0.224</v>
      </c>
    </row>
    <row r="142" s="17" customFormat="1" spans="1:17">
      <c r="A142" s="22">
        <v>141</v>
      </c>
      <c r="B142" s="22" t="s">
        <v>180</v>
      </c>
      <c r="C142" s="22">
        <v>2024</v>
      </c>
      <c r="D142" s="22" t="s">
        <v>48</v>
      </c>
      <c r="E142" s="22" t="s">
        <v>59</v>
      </c>
      <c r="F142" s="22">
        <v>83</v>
      </c>
      <c r="G142" s="22">
        <v>85.33</v>
      </c>
      <c r="H142" s="22">
        <v>70</v>
      </c>
      <c r="I142" s="22">
        <v>60.5</v>
      </c>
      <c r="J142" s="23">
        <v>82.206</v>
      </c>
      <c r="K142" s="22">
        <v>3.68</v>
      </c>
      <c r="L142" s="22">
        <v>0</v>
      </c>
      <c r="M142" s="22">
        <v>625</v>
      </c>
      <c r="N142" s="22">
        <f t="shared" si="8"/>
        <v>43</v>
      </c>
      <c r="O142" s="24">
        <f t="shared" si="9"/>
        <v>0.0688</v>
      </c>
      <c r="P142" s="22">
        <f t="shared" si="10"/>
        <v>141</v>
      </c>
      <c r="Q142" s="25">
        <f t="shared" si="11"/>
        <v>0.2256</v>
      </c>
    </row>
    <row r="143" s="17" customFormat="1" spans="1:17">
      <c r="A143" s="22">
        <v>142</v>
      </c>
      <c r="B143" s="22" t="s">
        <v>181</v>
      </c>
      <c r="C143" s="22">
        <v>2025</v>
      </c>
      <c r="D143" s="22" t="s">
        <v>18</v>
      </c>
      <c r="E143" s="22" t="s">
        <v>22</v>
      </c>
      <c r="F143" s="22">
        <v>84</v>
      </c>
      <c r="G143" s="22">
        <v>85.1</v>
      </c>
      <c r="H143" s="22">
        <v>70</v>
      </c>
      <c r="I143" s="22">
        <v>60</v>
      </c>
      <c r="J143" s="23">
        <v>82.17</v>
      </c>
      <c r="K143" s="22">
        <v>3.51</v>
      </c>
      <c r="L143" s="22" t="s">
        <v>20</v>
      </c>
      <c r="M143" s="22">
        <v>625</v>
      </c>
      <c r="N143" s="22">
        <f t="shared" si="8"/>
        <v>86</v>
      </c>
      <c r="O143" s="24">
        <f t="shared" si="9"/>
        <v>0.1376</v>
      </c>
      <c r="P143" s="22">
        <f t="shared" si="10"/>
        <v>142</v>
      </c>
      <c r="Q143" s="25">
        <f t="shared" si="11"/>
        <v>0.2272</v>
      </c>
    </row>
    <row r="144" s="17" customFormat="1" spans="1:17">
      <c r="A144" s="22">
        <v>143</v>
      </c>
      <c r="B144" s="22" t="s">
        <v>182</v>
      </c>
      <c r="C144" s="22">
        <v>2025</v>
      </c>
      <c r="D144" s="22" t="s">
        <v>18</v>
      </c>
      <c r="E144" s="22" t="s">
        <v>81</v>
      </c>
      <c r="F144" s="22">
        <v>80</v>
      </c>
      <c r="G144" s="22">
        <v>85.1</v>
      </c>
      <c r="H144" s="22">
        <v>70</v>
      </c>
      <c r="I144" s="22">
        <v>70</v>
      </c>
      <c r="J144" s="23">
        <v>82.07</v>
      </c>
      <c r="K144" s="22">
        <v>3.51</v>
      </c>
      <c r="L144" s="22">
        <v>0</v>
      </c>
      <c r="M144" s="22">
        <v>625</v>
      </c>
      <c r="N144" s="22">
        <f t="shared" si="8"/>
        <v>86</v>
      </c>
      <c r="O144" s="24">
        <f t="shared" si="9"/>
        <v>0.1376</v>
      </c>
      <c r="P144" s="22">
        <f t="shared" si="10"/>
        <v>143</v>
      </c>
      <c r="Q144" s="25">
        <f t="shared" si="11"/>
        <v>0.2288</v>
      </c>
    </row>
    <row r="145" s="17" customFormat="1" spans="1:17">
      <c r="A145" s="22">
        <v>144</v>
      </c>
      <c r="B145" s="22" t="s">
        <v>183</v>
      </c>
      <c r="C145" s="22">
        <v>2025</v>
      </c>
      <c r="D145" s="22" t="s">
        <v>18</v>
      </c>
      <c r="E145" s="22" t="s">
        <v>81</v>
      </c>
      <c r="F145" s="22">
        <v>86</v>
      </c>
      <c r="G145" s="22">
        <v>84.2</v>
      </c>
      <c r="H145" s="22">
        <v>71.5</v>
      </c>
      <c r="I145" s="22">
        <v>60.5</v>
      </c>
      <c r="J145" s="23">
        <v>82.015</v>
      </c>
      <c r="K145" s="22">
        <v>3.42</v>
      </c>
      <c r="L145" s="22">
        <v>0</v>
      </c>
      <c r="M145" s="22">
        <v>625</v>
      </c>
      <c r="N145" s="22">
        <f t="shared" si="8"/>
        <v>126</v>
      </c>
      <c r="O145" s="24">
        <f t="shared" si="9"/>
        <v>0.2016</v>
      </c>
      <c r="P145" s="22">
        <f t="shared" si="10"/>
        <v>144</v>
      </c>
      <c r="Q145" s="25">
        <f t="shared" si="11"/>
        <v>0.2304</v>
      </c>
    </row>
    <row r="146" s="17" customFormat="1" spans="1:17">
      <c r="A146" s="22">
        <v>145</v>
      </c>
      <c r="B146" s="22" t="s">
        <v>184</v>
      </c>
      <c r="C146" s="22">
        <v>2025</v>
      </c>
      <c r="D146" s="22" t="s">
        <v>18</v>
      </c>
      <c r="E146" s="22" t="s">
        <v>81</v>
      </c>
      <c r="F146" s="22">
        <v>82</v>
      </c>
      <c r="G146" s="22">
        <v>85.2</v>
      </c>
      <c r="H146" s="22">
        <v>70</v>
      </c>
      <c r="I146" s="22">
        <v>61.5</v>
      </c>
      <c r="J146" s="23">
        <v>82.015</v>
      </c>
      <c r="K146" s="22">
        <v>3.52</v>
      </c>
      <c r="L146" s="22">
        <v>0</v>
      </c>
      <c r="M146" s="22">
        <v>625</v>
      </c>
      <c r="N146" s="22">
        <f t="shared" si="8"/>
        <v>83</v>
      </c>
      <c r="O146" s="24">
        <f t="shared" si="9"/>
        <v>0.1328</v>
      </c>
      <c r="P146" s="22">
        <f t="shared" si="10"/>
        <v>144</v>
      </c>
      <c r="Q146" s="25">
        <f t="shared" si="11"/>
        <v>0.2304</v>
      </c>
    </row>
    <row r="147" s="17" customFormat="1" spans="1:17">
      <c r="A147" s="22">
        <v>146</v>
      </c>
      <c r="B147" s="22" t="s">
        <v>185</v>
      </c>
      <c r="C147" s="22">
        <v>2024</v>
      </c>
      <c r="D147" s="22" t="s">
        <v>18</v>
      </c>
      <c r="E147" s="22" t="s">
        <v>24</v>
      </c>
      <c r="F147" s="22">
        <v>83</v>
      </c>
      <c r="G147" s="22">
        <v>84.92</v>
      </c>
      <c r="H147" s="22">
        <v>70</v>
      </c>
      <c r="I147" s="22">
        <v>61.5</v>
      </c>
      <c r="J147" s="23">
        <v>81.969</v>
      </c>
      <c r="K147" s="22">
        <v>3.49</v>
      </c>
      <c r="L147" s="22">
        <v>0</v>
      </c>
      <c r="M147" s="22">
        <v>625</v>
      </c>
      <c r="N147" s="22">
        <f t="shared" si="8"/>
        <v>98</v>
      </c>
      <c r="O147" s="24">
        <f t="shared" si="9"/>
        <v>0.1568</v>
      </c>
      <c r="P147" s="22">
        <f t="shared" si="10"/>
        <v>146</v>
      </c>
      <c r="Q147" s="25">
        <f t="shared" si="11"/>
        <v>0.2336</v>
      </c>
    </row>
    <row r="148" s="17" customFormat="1" spans="1:17">
      <c r="A148" s="22">
        <v>147</v>
      </c>
      <c r="B148" s="22" t="s">
        <v>186</v>
      </c>
      <c r="C148" s="22">
        <v>2024</v>
      </c>
      <c r="D148" s="22" t="s">
        <v>18</v>
      </c>
      <c r="E148" s="22" t="s">
        <v>66</v>
      </c>
      <c r="F148" s="22">
        <v>94</v>
      </c>
      <c r="G148" s="22">
        <v>82.41</v>
      </c>
      <c r="H148" s="22">
        <v>70</v>
      </c>
      <c r="I148" s="22">
        <v>63.5</v>
      </c>
      <c r="J148" s="23">
        <v>81.962</v>
      </c>
      <c r="K148" s="22">
        <v>3.24</v>
      </c>
      <c r="L148" s="22" t="s">
        <v>20</v>
      </c>
      <c r="M148" s="22">
        <v>625</v>
      </c>
      <c r="N148" s="22">
        <f t="shared" si="8"/>
        <v>188</v>
      </c>
      <c r="O148" s="24">
        <f t="shared" si="9"/>
        <v>0.3008</v>
      </c>
      <c r="P148" s="22">
        <f t="shared" si="10"/>
        <v>147</v>
      </c>
      <c r="Q148" s="25">
        <f t="shared" si="11"/>
        <v>0.2352</v>
      </c>
    </row>
    <row r="149" s="17" customFormat="1" spans="1:17">
      <c r="A149" s="22">
        <v>148</v>
      </c>
      <c r="B149" s="22" t="s">
        <v>187</v>
      </c>
      <c r="C149" s="22">
        <v>2025</v>
      </c>
      <c r="D149" s="22" t="s">
        <v>18</v>
      </c>
      <c r="E149" s="22" t="s">
        <v>77</v>
      </c>
      <c r="F149" s="22">
        <v>80</v>
      </c>
      <c r="G149" s="22">
        <v>85.6</v>
      </c>
      <c r="H149" s="22">
        <v>70</v>
      </c>
      <c r="I149" s="22">
        <v>60</v>
      </c>
      <c r="J149" s="23">
        <v>81.92</v>
      </c>
      <c r="K149" s="22">
        <v>3.56</v>
      </c>
      <c r="L149" s="22">
        <v>0</v>
      </c>
      <c r="M149" s="22">
        <v>625</v>
      </c>
      <c r="N149" s="22">
        <f t="shared" si="8"/>
        <v>72</v>
      </c>
      <c r="O149" s="24">
        <f t="shared" si="9"/>
        <v>0.1152</v>
      </c>
      <c r="P149" s="22">
        <f t="shared" si="10"/>
        <v>148</v>
      </c>
      <c r="Q149" s="25">
        <f t="shared" si="11"/>
        <v>0.2368</v>
      </c>
    </row>
    <row r="150" s="17" customFormat="1" spans="1:17">
      <c r="A150" s="22">
        <v>149</v>
      </c>
      <c r="B150" s="22" t="s">
        <v>188</v>
      </c>
      <c r="C150" s="22">
        <v>2025</v>
      </c>
      <c r="D150" s="22" t="s">
        <v>48</v>
      </c>
      <c r="E150" s="22" t="s">
        <v>127</v>
      </c>
      <c r="F150" s="22">
        <v>84</v>
      </c>
      <c r="G150" s="22">
        <v>84.7</v>
      </c>
      <c r="H150" s="22">
        <v>70</v>
      </c>
      <c r="I150" s="22">
        <v>60</v>
      </c>
      <c r="J150" s="23">
        <v>81.89</v>
      </c>
      <c r="K150" s="22">
        <v>3.47</v>
      </c>
      <c r="L150" s="22">
        <v>0</v>
      </c>
      <c r="M150" s="22">
        <v>625</v>
      </c>
      <c r="N150" s="22">
        <f t="shared" si="8"/>
        <v>104</v>
      </c>
      <c r="O150" s="24">
        <f t="shared" si="9"/>
        <v>0.1664</v>
      </c>
      <c r="P150" s="22">
        <f t="shared" si="10"/>
        <v>149</v>
      </c>
      <c r="Q150" s="25">
        <f t="shared" si="11"/>
        <v>0.2384</v>
      </c>
    </row>
    <row r="151" s="17" customFormat="1" spans="1:17">
      <c r="A151" s="22">
        <v>150</v>
      </c>
      <c r="B151" s="22" t="s">
        <v>189</v>
      </c>
      <c r="C151" s="22">
        <v>2025</v>
      </c>
      <c r="D151" s="22" t="s">
        <v>18</v>
      </c>
      <c r="E151" s="22" t="s">
        <v>77</v>
      </c>
      <c r="F151" s="22">
        <v>91</v>
      </c>
      <c r="G151" s="22">
        <v>82.7</v>
      </c>
      <c r="H151" s="22">
        <v>70</v>
      </c>
      <c r="I151" s="22">
        <v>66.5</v>
      </c>
      <c r="J151" s="23">
        <v>81.865</v>
      </c>
      <c r="K151" s="22">
        <v>3.27</v>
      </c>
      <c r="L151" s="22">
        <v>0</v>
      </c>
      <c r="M151" s="22">
        <v>625</v>
      </c>
      <c r="N151" s="22">
        <f t="shared" si="8"/>
        <v>174</v>
      </c>
      <c r="O151" s="24">
        <f t="shared" si="9"/>
        <v>0.2784</v>
      </c>
      <c r="P151" s="22">
        <f t="shared" si="10"/>
        <v>150</v>
      </c>
      <c r="Q151" s="25">
        <f t="shared" si="11"/>
        <v>0.24</v>
      </c>
    </row>
    <row r="152" s="17" customFormat="1" spans="1:17">
      <c r="A152" s="22">
        <v>151</v>
      </c>
      <c r="B152" s="22" t="s">
        <v>190</v>
      </c>
      <c r="C152" s="22">
        <v>2025</v>
      </c>
      <c r="D152" s="22" t="s">
        <v>48</v>
      </c>
      <c r="E152" s="22" t="s">
        <v>127</v>
      </c>
      <c r="F152" s="22">
        <v>100</v>
      </c>
      <c r="G152" s="22">
        <v>79.3</v>
      </c>
      <c r="H152" s="22">
        <v>80</v>
      </c>
      <c r="I152" s="22">
        <v>67</v>
      </c>
      <c r="J152" s="23">
        <v>81.86</v>
      </c>
      <c r="K152" s="22">
        <v>2.93</v>
      </c>
      <c r="L152" s="22">
        <v>0</v>
      </c>
      <c r="M152" s="22">
        <v>625</v>
      </c>
      <c r="N152" s="22">
        <f t="shared" si="8"/>
        <v>325</v>
      </c>
      <c r="O152" s="24">
        <f t="shared" si="9"/>
        <v>0.52</v>
      </c>
      <c r="P152" s="22">
        <f t="shared" si="10"/>
        <v>151</v>
      </c>
      <c r="Q152" s="25">
        <f t="shared" si="11"/>
        <v>0.2416</v>
      </c>
    </row>
    <row r="153" s="17" customFormat="1" spans="1:17">
      <c r="A153" s="22">
        <v>152</v>
      </c>
      <c r="B153" s="22" t="s">
        <v>191</v>
      </c>
      <c r="C153" s="22">
        <v>2025</v>
      </c>
      <c r="D153" s="22" t="s">
        <v>18</v>
      </c>
      <c r="E153" s="22" t="s">
        <v>45</v>
      </c>
      <c r="F153" s="22">
        <v>93.5</v>
      </c>
      <c r="G153" s="22">
        <v>80.61</v>
      </c>
      <c r="H153" s="22">
        <v>70</v>
      </c>
      <c r="I153" s="22">
        <v>88</v>
      </c>
      <c r="J153" s="23">
        <v>81.852</v>
      </c>
      <c r="K153" s="22">
        <v>3.06</v>
      </c>
      <c r="L153" s="22">
        <v>0</v>
      </c>
      <c r="M153" s="22">
        <v>625</v>
      </c>
      <c r="N153" s="22">
        <f t="shared" si="8"/>
        <v>278</v>
      </c>
      <c r="O153" s="24">
        <f t="shared" si="9"/>
        <v>0.4448</v>
      </c>
      <c r="P153" s="22">
        <f t="shared" si="10"/>
        <v>152</v>
      </c>
      <c r="Q153" s="25">
        <f t="shared" si="11"/>
        <v>0.2432</v>
      </c>
    </row>
    <row r="154" s="17" customFormat="1" spans="1:17">
      <c r="A154" s="22">
        <v>153</v>
      </c>
      <c r="B154" s="22" t="s">
        <v>192</v>
      </c>
      <c r="C154" s="22">
        <v>2024</v>
      </c>
      <c r="D154" s="22" t="s">
        <v>48</v>
      </c>
      <c r="E154" s="22" t="s">
        <v>49</v>
      </c>
      <c r="F154" s="22">
        <v>80</v>
      </c>
      <c r="G154" s="22">
        <v>85.47</v>
      </c>
      <c r="H154" s="22">
        <v>70</v>
      </c>
      <c r="I154" s="22">
        <v>60</v>
      </c>
      <c r="J154" s="23">
        <v>81.829</v>
      </c>
      <c r="K154" s="22">
        <v>3.55</v>
      </c>
      <c r="L154" s="22" t="s">
        <v>20</v>
      </c>
      <c r="M154" s="22">
        <v>625</v>
      </c>
      <c r="N154" s="22">
        <f t="shared" si="8"/>
        <v>73</v>
      </c>
      <c r="O154" s="24">
        <f t="shared" si="9"/>
        <v>0.1168</v>
      </c>
      <c r="P154" s="22">
        <f t="shared" si="10"/>
        <v>153</v>
      </c>
      <c r="Q154" s="25">
        <f t="shared" si="11"/>
        <v>0.2448</v>
      </c>
    </row>
    <row r="155" s="17" customFormat="1" spans="1:17">
      <c r="A155" s="22">
        <v>154</v>
      </c>
      <c r="B155" s="22" t="s">
        <v>193</v>
      </c>
      <c r="C155" s="22">
        <v>2024</v>
      </c>
      <c r="D155" s="22" t="s">
        <v>18</v>
      </c>
      <c r="E155" s="22" t="s">
        <v>33</v>
      </c>
      <c r="F155" s="22">
        <v>93.5</v>
      </c>
      <c r="G155" s="22">
        <v>82.2</v>
      </c>
      <c r="H155" s="22">
        <v>71</v>
      </c>
      <c r="I155" s="22">
        <v>63</v>
      </c>
      <c r="J155" s="23">
        <v>81.815</v>
      </c>
      <c r="K155" s="22">
        <v>3.22</v>
      </c>
      <c r="L155" s="22">
        <v>0</v>
      </c>
      <c r="M155" s="22">
        <v>625</v>
      </c>
      <c r="N155" s="22">
        <f t="shared" si="8"/>
        <v>195</v>
      </c>
      <c r="O155" s="24">
        <f t="shared" si="9"/>
        <v>0.312</v>
      </c>
      <c r="P155" s="22">
        <f t="shared" si="10"/>
        <v>154</v>
      </c>
      <c r="Q155" s="25">
        <f t="shared" si="11"/>
        <v>0.2464</v>
      </c>
    </row>
    <row r="156" s="17" customFormat="1" spans="1:17">
      <c r="A156" s="22">
        <v>155</v>
      </c>
      <c r="B156" s="22" t="s">
        <v>194</v>
      </c>
      <c r="C156" s="22">
        <v>2025</v>
      </c>
      <c r="D156" s="22" t="s">
        <v>18</v>
      </c>
      <c r="E156" s="22" t="s">
        <v>22</v>
      </c>
      <c r="F156" s="22">
        <v>83</v>
      </c>
      <c r="G156" s="22">
        <v>84.8</v>
      </c>
      <c r="H156" s="22">
        <v>70</v>
      </c>
      <c r="I156" s="22">
        <v>60</v>
      </c>
      <c r="J156" s="23">
        <v>81.81</v>
      </c>
      <c r="K156" s="22">
        <v>3.48</v>
      </c>
      <c r="L156" s="22" t="s">
        <v>20</v>
      </c>
      <c r="M156" s="22">
        <v>625</v>
      </c>
      <c r="N156" s="22">
        <f t="shared" si="8"/>
        <v>101</v>
      </c>
      <c r="O156" s="24">
        <f t="shared" si="9"/>
        <v>0.1616</v>
      </c>
      <c r="P156" s="22">
        <f t="shared" si="10"/>
        <v>155</v>
      </c>
      <c r="Q156" s="25">
        <f t="shared" si="11"/>
        <v>0.248</v>
      </c>
    </row>
    <row r="157" s="17" customFormat="1" spans="1:17">
      <c r="A157" s="22">
        <v>156</v>
      </c>
      <c r="B157" s="22" t="s">
        <v>195</v>
      </c>
      <c r="C157" s="22">
        <v>2025</v>
      </c>
      <c r="D157" s="22" t="s">
        <v>18</v>
      </c>
      <c r="E157" s="22" t="s">
        <v>81</v>
      </c>
      <c r="F157" s="22">
        <v>84</v>
      </c>
      <c r="G157" s="22">
        <v>84.1</v>
      </c>
      <c r="H157" s="22">
        <v>70</v>
      </c>
      <c r="I157" s="22">
        <v>66.5</v>
      </c>
      <c r="J157" s="23">
        <v>81.795</v>
      </c>
      <c r="K157" s="22">
        <v>3.41</v>
      </c>
      <c r="L157" s="22">
        <v>0</v>
      </c>
      <c r="M157" s="22">
        <v>625</v>
      </c>
      <c r="N157" s="22">
        <f t="shared" si="8"/>
        <v>130</v>
      </c>
      <c r="O157" s="24">
        <f t="shared" si="9"/>
        <v>0.208</v>
      </c>
      <c r="P157" s="22">
        <f t="shared" si="10"/>
        <v>156</v>
      </c>
      <c r="Q157" s="25">
        <f t="shared" si="11"/>
        <v>0.2496</v>
      </c>
    </row>
    <row r="158" s="17" customFormat="1" spans="1:17">
      <c r="A158" s="22">
        <v>157</v>
      </c>
      <c r="B158" s="22" t="s">
        <v>196</v>
      </c>
      <c r="C158" s="22">
        <v>2025</v>
      </c>
      <c r="D158" s="22" t="s">
        <v>18</v>
      </c>
      <c r="E158" s="22" t="s">
        <v>94</v>
      </c>
      <c r="F158" s="22">
        <v>89</v>
      </c>
      <c r="G158" s="22">
        <v>83</v>
      </c>
      <c r="H158" s="22">
        <v>70</v>
      </c>
      <c r="I158" s="22">
        <v>66</v>
      </c>
      <c r="J158" s="23">
        <v>81.75</v>
      </c>
      <c r="K158" s="22">
        <v>3.3</v>
      </c>
      <c r="L158" s="22">
        <v>0</v>
      </c>
      <c r="M158" s="22">
        <v>625</v>
      </c>
      <c r="N158" s="22">
        <f t="shared" si="8"/>
        <v>159</v>
      </c>
      <c r="O158" s="24">
        <f t="shared" si="9"/>
        <v>0.2544</v>
      </c>
      <c r="P158" s="22">
        <f t="shared" si="10"/>
        <v>157</v>
      </c>
      <c r="Q158" s="25">
        <f t="shared" si="11"/>
        <v>0.2512</v>
      </c>
    </row>
    <row r="159" s="17" customFormat="1" spans="1:17">
      <c r="A159" s="22">
        <v>158</v>
      </c>
      <c r="B159" s="22" t="s">
        <v>197</v>
      </c>
      <c r="C159" s="22">
        <v>2025</v>
      </c>
      <c r="D159" s="22" t="s">
        <v>48</v>
      </c>
      <c r="E159" s="22" t="s">
        <v>127</v>
      </c>
      <c r="F159" s="22">
        <v>84</v>
      </c>
      <c r="G159" s="22">
        <v>84.5</v>
      </c>
      <c r="H159" s="22">
        <v>70</v>
      </c>
      <c r="I159" s="22">
        <v>60</v>
      </c>
      <c r="J159" s="23">
        <v>81.75</v>
      </c>
      <c r="K159" s="22">
        <v>3.45</v>
      </c>
      <c r="L159" s="22">
        <v>1</v>
      </c>
      <c r="M159" s="22">
        <v>625</v>
      </c>
      <c r="N159" s="22">
        <f t="shared" si="8"/>
        <v>119</v>
      </c>
      <c r="O159" s="24">
        <f t="shared" si="9"/>
        <v>0.1904</v>
      </c>
      <c r="P159" s="22">
        <f t="shared" si="10"/>
        <v>157</v>
      </c>
      <c r="Q159" s="25">
        <f t="shared" si="11"/>
        <v>0.2512</v>
      </c>
    </row>
    <row r="160" s="17" customFormat="1" spans="1:17">
      <c r="A160" s="22">
        <v>159</v>
      </c>
      <c r="B160" s="22" t="s">
        <v>198</v>
      </c>
      <c r="C160" s="22">
        <v>2023</v>
      </c>
      <c r="D160" s="22" t="s">
        <v>18</v>
      </c>
      <c r="E160" s="22" t="s">
        <v>30</v>
      </c>
      <c r="F160" s="22">
        <v>81</v>
      </c>
      <c r="G160" s="22">
        <v>85.1</v>
      </c>
      <c r="H160" s="22">
        <v>70</v>
      </c>
      <c r="I160" s="22">
        <v>60.5</v>
      </c>
      <c r="J160" s="23">
        <v>81.745</v>
      </c>
      <c r="K160" s="22">
        <v>3.51</v>
      </c>
      <c r="L160" s="22" t="s">
        <v>20</v>
      </c>
      <c r="M160" s="22">
        <v>625</v>
      </c>
      <c r="N160" s="22">
        <f t="shared" si="8"/>
        <v>86</v>
      </c>
      <c r="O160" s="24">
        <f t="shared" si="9"/>
        <v>0.1376</v>
      </c>
      <c r="P160" s="22">
        <f t="shared" si="10"/>
        <v>159</v>
      </c>
      <c r="Q160" s="25">
        <f t="shared" si="11"/>
        <v>0.2544</v>
      </c>
    </row>
    <row r="161" s="17" customFormat="1" spans="1:17">
      <c r="A161" s="22">
        <v>160</v>
      </c>
      <c r="B161" s="22" t="s">
        <v>199</v>
      </c>
      <c r="C161" s="22">
        <v>2023</v>
      </c>
      <c r="D161" s="22" t="s">
        <v>18</v>
      </c>
      <c r="E161" s="22" t="s">
        <v>30</v>
      </c>
      <c r="F161" s="22">
        <v>88</v>
      </c>
      <c r="G161" s="22">
        <v>83.6</v>
      </c>
      <c r="H161" s="22">
        <v>70</v>
      </c>
      <c r="I161" s="22">
        <v>60.5</v>
      </c>
      <c r="J161" s="23">
        <v>81.745</v>
      </c>
      <c r="K161" s="22">
        <v>3.36</v>
      </c>
      <c r="L161" s="22" t="s">
        <v>20</v>
      </c>
      <c r="M161" s="22">
        <v>625</v>
      </c>
      <c r="N161" s="22">
        <f t="shared" si="8"/>
        <v>146</v>
      </c>
      <c r="O161" s="24">
        <f t="shared" si="9"/>
        <v>0.2336</v>
      </c>
      <c r="P161" s="22">
        <f t="shared" si="10"/>
        <v>159</v>
      </c>
      <c r="Q161" s="25">
        <f t="shared" si="11"/>
        <v>0.2544</v>
      </c>
    </row>
    <row r="162" s="17" customFormat="1" spans="1:17">
      <c r="A162" s="22">
        <v>161</v>
      </c>
      <c r="B162" s="22" t="s">
        <v>200</v>
      </c>
      <c r="C162" s="22">
        <v>2024</v>
      </c>
      <c r="D162" s="22" t="s">
        <v>18</v>
      </c>
      <c r="E162" s="22" t="s">
        <v>33</v>
      </c>
      <c r="F162" s="22">
        <v>86</v>
      </c>
      <c r="G162" s="22">
        <v>83.87</v>
      </c>
      <c r="H162" s="22">
        <v>70.5</v>
      </c>
      <c r="I162" s="22">
        <v>60.5</v>
      </c>
      <c r="J162" s="23">
        <v>81.684</v>
      </c>
      <c r="K162" s="22">
        <v>3.39</v>
      </c>
      <c r="L162" s="22">
        <v>0</v>
      </c>
      <c r="M162" s="22">
        <v>625</v>
      </c>
      <c r="N162" s="22">
        <f t="shared" si="8"/>
        <v>136</v>
      </c>
      <c r="O162" s="24">
        <f t="shared" si="9"/>
        <v>0.2176</v>
      </c>
      <c r="P162" s="22">
        <f t="shared" si="10"/>
        <v>161</v>
      </c>
      <c r="Q162" s="25">
        <f t="shared" si="11"/>
        <v>0.2576</v>
      </c>
    </row>
    <row r="163" s="17" customFormat="1" spans="1:17">
      <c r="A163" s="22">
        <v>162</v>
      </c>
      <c r="B163" s="22" t="s">
        <v>201</v>
      </c>
      <c r="C163" s="22">
        <v>2025</v>
      </c>
      <c r="D163" s="22" t="s">
        <v>18</v>
      </c>
      <c r="E163" s="22" t="s">
        <v>81</v>
      </c>
      <c r="F163" s="22">
        <v>84</v>
      </c>
      <c r="G163" s="22">
        <v>84.3</v>
      </c>
      <c r="H163" s="22">
        <v>70</v>
      </c>
      <c r="I163" s="22">
        <v>60.5</v>
      </c>
      <c r="J163" s="23">
        <v>81.635</v>
      </c>
      <c r="K163" s="22">
        <v>3.43</v>
      </c>
      <c r="L163" s="22">
        <v>0</v>
      </c>
      <c r="M163" s="22">
        <v>625</v>
      </c>
      <c r="N163" s="22">
        <f t="shared" si="8"/>
        <v>122</v>
      </c>
      <c r="O163" s="24">
        <f t="shared" si="9"/>
        <v>0.1952</v>
      </c>
      <c r="P163" s="22">
        <f t="shared" si="10"/>
        <v>162</v>
      </c>
      <c r="Q163" s="25">
        <f t="shared" si="11"/>
        <v>0.2592</v>
      </c>
    </row>
    <row r="164" s="17" customFormat="1" spans="1:17">
      <c r="A164" s="22">
        <v>163</v>
      </c>
      <c r="B164" s="22" t="s">
        <v>202</v>
      </c>
      <c r="C164" s="22">
        <v>2025</v>
      </c>
      <c r="D164" s="22" t="s">
        <v>18</v>
      </c>
      <c r="E164" s="22" t="s">
        <v>45</v>
      </c>
      <c r="F164" s="22">
        <v>87.5</v>
      </c>
      <c r="G164" s="22">
        <v>82.8</v>
      </c>
      <c r="H164" s="22">
        <v>70</v>
      </c>
      <c r="I164" s="22">
        <v>71</v>
      </c>
      <c r="J164" s="23">
        <v>81.635</v>
      </c>
      <c r="K164" s="22">
        <v>3.28</v>
      </c>
      <c r="L164" s="22">
        <v>0</v>
      </c>
      <c r="M164" s="22">
        <v>625</v>
      </c>
      <c r="N164" s="22">
        <f t="shared" ref="N164:N218" si="12">RANK(K164,$K$2:$K$627)</f>
        <v>166</v>
      </c>
      <c r="O164" s="24">
        <f t="shared" ref="O164:O218" si="13">N164/M164</f>
        <v>0.2656</v>
      </c>
      <c r="P164" s="22">
        <f t="shared" ref="P164:P218" si="14">RANK(J164,$J$2:$J$627)</f>
        <v>162</v>
      </c>
      <c r="Q164" s="25">
        <f t="shared" ref="Q164:Q218" si="15">P164/M164</f>
        <v>0.2592</v>
      </c>
    </row>
    <row r="165" s="17" customFormat="1" spans="1:17">
      <c r="A165" s="22">
        <v>164</v>
      </c>
      <c r="B165" s="22" t="s">
        <v>203</v>
      </c>
      <c r="C165" s="22">
        <v>2025</v>
      </c>
      <c r="D165" s="22" t="s">
        <v>18</v>
      </c>
      <c r="E165" s="22" t="s">
        <v>39</v>
      </c>
      <c r="F165" s="22">
        <v>80</v>
      </c>
      <c r="G165" s="22">
        <v>85.16</v>
      </c>
      <c r="H165" s="22">
        <v>70</v>
      </c>
      <c r="I165" s="22">
        <v>60</v>
      </c>
      <c r="J165" s="23">
        <v>81.612</v>
      </c>
      <c r="K165" s="22">
        <v>3.52</v>
      </c>
      <c r="L165" s="22" t="s">
        <v>20</v>
      </c>
      <c r="M165" s="22">
        <v>625</v>
      </c>
      <c r="N165" s="22">
        <f t="shared" si="12"/>
        <v>83</v>
      </c>
      <c r="O165" s="24">
        <f t="shared" si="13"/>
        <v>0.1328</v>
      </c>
      <c r="P165" s="22">
        <f t="shared" si="14"/>
        <v>164</v>
      </c>
      <c r="Q165" s="25">
        <f t="shared" si="15"/>
        <v>0.2624</v>
      </c>
    </row>
    <row r="166" s="17" customFormat="1" spans="1:17">
      <c r="A166" s="22">
        <v>165</v>
      </c>
      <c r="B166" s="22" t="s">
        <v>204</v>
      </c>
      <c r="C166" s="22">
        <v>2023</v>
      </c>
      <c r="D166" s="22" t="s">
        <v>18</v>
      </c>
      <c r="E166" s="22" t="s">
        <v>37</v>
      </c>
      <c r="F166" s="22">
        <v>81</v>
      </c>
      <c r="G166" s="22">
        <v>84.9</v>
      </c>
      <c r="H166" s="22">
        <v>70</v>
      </c>
      <c r="I166" s="22">
        <v>60</v>
      </c>
      <c r="J166" s="23">
        <v>81.58</v>
      </c>
      <c r="K166" s="22">
        <v>3.49</v>
      </c>
      <c r="L166" s="22" t="s">
        <v>20</v>
      </c>
      <c r="M166" s="22">
        <v>625</v>
      </c>
      <c r="N166" s="22">
        <f t="shared" si="12"/>
        <v>98</v>
      </c>
      <c r="O166" s="24">
        <f t="shared" si="13"/>
        <v>0.1568</v>
      </c>
      <c r="P166" s="22">
        <f t="shared" si="14"/>
        <v>165</v>
      </c>
      <c r="Q166" s="25">
        <f t="shared" si="15"/>
        <v>0.264</v>
      </c>
    </row>
    <row r="167" s="17" customFormat="1" spans="1:17">
      <c r="A167" s="22">
        <v>166</v>
      </c>
      <c r="B167" s="22" t="s">
        <v>205</v>
      </c>
      <c r="C167" s="22">
        <v>2024</v>
      </c>
      <c r="D167" s="22" t="s">
        <v>18</v>
      </c>
      <c r="E167" s="22" t="s">
        <v>33</v>
      </c>
      <c r="F167" s="22">
        <v>82</v>
      </c>
      <c r="G167" s="22">
        <v>84.65</v>
      </c>
      <c r="H167" s="22">
        <v>70</v>
      </c>
      <c r="I167" s="22">
        <v>60.5</v>
      </c>
      <c r="J167" s="23">
        <v>81.58</v>
      </c>
      <c r="K167" s="22">
        <v>3.46</v>
      </c>
      <c r="L167" s="22">
        <v>0</v>
      </c>
      <c r="M167" s="22">
        <v>625</v>
      </c>
      <c r="N167" s="22">
        <f t="shared" si="12"/>
        <v>112</v>
      </c>
      <c r="O167" s="24">
        <f t="shared" si="13"/>
        <v>0.1792</v>
      </c>
      <c r="P167" s="22">
        <f t="shared" si="14"/>
        <v>165</v>
      </c>
      <c r="Q167" s="25">
        <f t="shared" si="15"/>
        <v>0.264</v>
      </c>
    </row>
    <row r="168" s="17" customFormat="1" spans="1:17">
      <c r="A168" s="22">
        <v>167</v>
      </c>
      <c r="B168" s="22" t="s">
        <v>206</v>
      </c>
      <c r="C168" s="22">
        <v>2025</v>
      </c>
      <c r="D168" s="22" t="s">
        <v>18</v>
      </c>
      <c r="E168" s="22" t="s">
        <v>77</v>
      </c>
      <c r="F168" s="22">
        <v>82</v>
      </c>
      <c r="G168" s="22">
        <v>84.6</v>
      </c>
      <c r="H168" s="22">
        <v>70</v>
      </c>
      <c r="I168" s="22">
        <v>60.5</v>
      </c>
      <c r="J168" s="23">
        <v>81.545</v>
      </c>
      <c r="K168" s="22">
        <v>3.46</v>
      </c>
      <c r="L168" s="22">
        <v>0</v>
      </c>
      <c r="M168" s="22">
        <v>625</v>
      </c>
      <c r="N168" s="22">
        <f t="shared" si="12"/>
        <v>112</v>
      </c>
      <c r="O168" s="24">
        <f t="shared" si="13"/>
        <v>0.1792</v>
      </c>
      <c r="P168" s="22">
        <f t="shared" si="14"/>
        <v>167</v>
      </c>
      <c r="Q168" s="25">
        <f t="shared" si="15"/>
        <v>0.2672</v>
      </c>
    </row>
    <row r="169" s="17" customFormat="1" spans="1:17">
      <c r="A169" s="22">
        <v>168</v>
      </c>
      <c r="B169" s="22" t="s">
        <v>207</v>
      </c>
      <c r="C169" s="22">
        <v>2023</v>
      </c>
      <c r="D169" s="22" t="s">
        <v>18</v>
      </c>
      <c r="E169" s="22" t="s">
        <v>19</v>
      </c>
      <c r="F169" s="22">
        <v>81</v>
      </c>
      <c r="G169" s="22">
        <v>84.8</v>
      </c>
      <c r="H169" s="22">
        <v>70</v>
      </c>
      <c r="I169" s="22">
        <v>60</v>
      </c>
      <c r="J169" s="23">
        <v>81.51</v>
      </c>
      <c r="K169" s="22">
        <v>3.48</v>
      </c>
      <c r="L169" s="22" t="s">
        <v>20</v>
      </c>
      <c r="M169" s="22">
        <v>625</v>
      </c>
      <c r="N169" s="22">
        <f t="shared" si="12"/>
        <v>101</v>
      </c>
      <c r="O169" s="24">
        <f t="shared" si="13"/>
        <v>0.1616</v>
      </c>
      <c r="P169" s="22">
        <f t="shared" si="14"/>
        <v>168</v>
      </c>
      <c r="Q169" s="25">
        <f t="shared" si="15"/>
        <v>0.2688</v>
      </c>
    </row>
    <row r="170" s="17" customFormat="1" spans="1:17">
      <c r="A170" s="22">
        <v>169</v>
      </c>
      <c r="B170" s="22" t="s">
        <v>208</v>
      </c>
      <c r="C170" s="22">
        <v>2025</v>
      </c>
      <c r="D170" s="22" t="s">
        <v>18</v>
      </c>
      <c r="E170" s="22" t="s">
        <v>94</v>
      </c>
      <c r="F170" s="22">
        <v>80</v>
      </c>
      <c r="G170" s="22">
        <v>85</v>
      </c>
      <c r="H170" s="22">
        <v>70</v>
      </c>
      <c r="I170" s="22">
        <v>60</v>
      </c>
      <c r="J170" s="23">
        <v>81.5</v>
      </c>
      <c r="K170" s="22">
        <v>3.5</v>
      </c>
      <c r="L170" s="22">
        <v>0</v>
      </c>
      <c r="M170" s="22">
        <v>625</v>
      </c>
      <c r="N170" s="22">
        <f t="shared" si="12"/>
        <v>90</v>
      </c>
      <c r="O170" s="24">
        <f t="shared" si="13"/>
        <v>0.144</v>
      </c>
      <c r="P170" s="22">
        <f t="shared" si="14"/>
        <v>169</v>
      </c>
      <c r="Q170" s="25">
        <f t="shared" si="15"/>
        <v>0.2704</v>
      </c>
    </row>
    <row r="171" s="17" customFormat="1" spans="1:17">
      <c r="A171" s="22">
        <v>170</v>
      </c>
      <c r="B171" s="22" t="s">
        <v>209</v>
      </c>
      <c r="C171" s="22">
        <v>2025</v>
      </c>
      <c r="D171" s="22" t="s">
        <v>48</v>
      </c>
      <c r="E171" s="22" t="s">
        <v>127</v>
      </c>
      <c r="F171" s="22">
        <v>90</v>
      </c>
      <c r="G171" s="22">
        <v>82.5</v>
      </c>
      <c r="H171" s="22">
        <v>72</v>
      </c>
      <c r="I171" s="22">
        <v>60</v>
      </c>
      <c r="J171" s="23">
        <v>81.45</v>
      </c>
      <c r="K171" s="22">
        <v>3.25</v>
      </c>
      <c r="L171" s="22">
        <v>0</v>
      </c>
      <c r="M171" s="22">
        <v>625</v>
      </c>
      <c r="N171" s="22">
        <f t="shared" si="12"/>
        <v>182</v>
      </c>
      <c r="O171" s="24">
        <f t="shared" si="13"/>
        <v>0.2912</v>
      </c>
      <c r="P171" s="22">
        <f t="shared" si="14"/>
        <v>170</v>
      </c>
      <c r="Q171" s="25">
        <f t="shared" si="15"/>
        <v>0.272</v>
      </c>
    </row>
    <row r="172" s="17" customFormat="1" spans="1:17">
      <c r="A172" s="22">
        <v>171</v>
      </c>
      <c r="B172" s="22" t="s">
        <v>210</v>
      </c>
      <c r="C172" s="22">
        <v>2025</v>
      </c>
      <c r="D172" s="22" t="s">
        <v>18</v>
      </c>
      <c r="E172" s="22" t="s">
        <v>45</v>
      </c>
      <c r="F172" s="22">
        <v>92</v>
      </c>
      <c r="G172" s="22">
        <v>81.6</v>
      </c>
      <c r="H172" s="22">
        <v>70</v>
      </c>
      <c r="I172" s="22">
        <v>70.5</v>
      </c>
      <c r="J172" s="23">
        <v>81.445</v>
      </c>
      <c r="K172" s="22">
        <v>3.16</v>
      </c>
      <c r="L172" s="22">
        <v>0</v>
      </c>
      <c r="M172" s="22">
        <v>625</v>
      </c>
      <c r="N172" s="22">
        <f t="shared" si="12"/>
        <v>237</v>
      </c>
      <c r="O172" s="24">
        <f t="shared" si="13"/>
        <v>0.3792</v>
      </c>
      <c r="P172" s="22">
        <f t="shared" si="14"/>
        <v>171</v>
      </c>
      <c r="Q172" s="25">
        <f t="shared" si="15"/>
        <v>0.2736</v>
      </c>
    </row>
    <row r="173" s="17" customFormat="1" spans="1:17">
      <c r="A173" s="22">
        <v>172</v>
      </c>
      <c r="B173" s="22" t="s">
        <v>211</v>
      </c>
      <c r="C173" s="22">
        <v>2023</v>
      </c>
      <c r="D173" s="22" t="s">
        <v>18</v>
      </c>
      <c r="E173" s="22" t="s">
        <v>37</v>
      </c>
      <c r="F173" s="22">
        <v>83</v>
      </c>
      <c r="G173" s="22">
        <v>84.2</v>
      </c>
      <c r="H173" s="22">
        <v>70</v>
      </c>
      <c r="I173" s="22">
        <v>60</v>
      </c>
      <c r="J173" s="23">
        <v>81.39</v>
      </c>
      <c r="K173" s="22">
        <v>3.42</v>
      </c>
      <c r="L173" s="22" t="s">
        <v>20</v>
      </c>
      <c r="M173" s="22">
        <v>625</v>
      </c>
      <c r="N173" s="22">
        <f t="shared" si="12"/>
        <v>126</v>
      </c>
      <c r="O173" s="24">
        <f t="shared" si="13"/>
        <v>0.2016</v>
      </c>
      <c r="P173" s="22">
        <f t="shared" si="14"/>
        <v>172</v>
      </c>
      <c r="Q173" s="25">
        <f t="shared" si="15"/>
        <v>0.2752</v>
      </c>
    </row>
    <row r="174" s="17" customFormat="1" spans="1:17">
      <c r="A174" s="22">
        <v>173</v>
      </c>
      <c r="B174" s="22" t="s">
        <v>212</v>
      </c>
      <c r="C174" s="22">
        <v>2025</v>
      </c>
      <c r="D174" s="22" t="s">
        <v>18</v>
      </c>
      <c r="E174" s="22" t="s">
        <v>77</v>
      </c>
      <c r="F174" s="22">
        <v>82</v>
      </c>
      <c r="G174" s="22">
        <v>84.3</v>
      </c>
      <c r="H174" s="22">
        <v>70</v>
      </c>
      <c r="I174" s="22">
        <v>60</v>
      </c>
      <c r="J174" s="23">
        <v>81.31</v>
      </c>
      <c r="K174" s="22">
        <v>3.43</v>
      </c>
      <c r="L174" s="22">
        <v>1</v>
      </c>
      <c r="M174" s="22">
        <v>625</v>
      </c>
      <c r="N174" s="22">
        <f t="shared" si="12"/>
        <v>122</v>
      </c>
      <c r="O174" s="24">
        <f t="shared" si="13"/>
        <v>0.1952</v>
      </c>
      <c r="P174" s="22">
        <f t="shared" si="14"/>
        <v>173</v>
      </c>
      <c r="Q174" s="25">
        <f t="shared" si="15"/>
        <v>0.2768</v>
      </c>
    </row>
    <row r="175" s="17" customFormat="1" spans="1:17">
      <c r="A175" s="22">
        <v>174</v>
      </c>
      <c r="B175" s="22" t="s">
        <v>213</v>
      </c>
      <c r="C175" s="22">
        <v>2025</v>
      </c>
      <c r="D175" s="22" t="s">
        <v>18</v>
      </c>
      <c r="E175" s="22" t="s">
        <v>77</v>
      </c>
      <c r="F175" s="22">
        <v>89.5</v>
      </c>
      <c r="G175" s="22">
        <v>82.4</v>
      </c>
      <c r="H175" s="22">
        <v>70</v>
      </c>
      <c r="I175" s="22">
        <v>63.5</v>
      </c>
      <c r="J175" s="23">
        <v>81.28</v>
      </c>
      <c r="K175" s="22">
        <v>3.24</v>
      </c>
      <c r="L175" s="22">
        <v>0</v>
      </c>
      <c r="M175" s="22">
        <v>625</v>
      </c>
      <c r="N175" s="22">
        <f t="shared" si="12"/>
        <v>188</v>
      </c>
      <c r="O175" s="24">
        <f t="shared" si="13"/>
        <v>0.3008</v>
      </c>
      <c r="P175" s="22">
        <f t="shared" si="14"/>
        <v>174</v>
      </c>
      <c r="Q175" s="25">
        <f t="shared" si="15"/>
        <v>0.2784</v>
      </c>
    </row>
    <row r="176" s="17" customFormat="1" spans="1:17">
      <c r="A176" s="22">
        <v>175</v>
      </c>
      <c r="B176" s="22" t="s">
        <v>214</v>
      </c>
      <c r="C176" s="22">
        <v>2024</v>
      </c>
      <c r="D176" s="22" t="s">
        <v>18</v>
      </c>
      <c r="E176" s="22" t="s">
        <v>33</v>
      </c>
      <c r="F176" s="22">
        <v>90.5</v>
      </c>
      <c r="G176" s="22">
        <v>82.07</v>
      </c>
      <c r="H176" s="22">
        <v>70</v>
      </c>
      <c r="I176" s="22">
        <v>65</v>
      </c>
      <c r="J176" s="23">
        <v>81.274</v>
      </c>
      <c r="K176" s="22">
        <v>3.21</v>
      </c>
      <c r="L176" s="22">
        <v>0</v>
      </c>
      <c r="M176" s="22">
        <v>625</v>
      </c>
      <c r="N176" s="22">
        <f t="shared" si="12"/>
        <v>205</v>
      </c>
      <c r="O176" s="24">
        <f t="shared" si="13"/>
        <v>0.328</v>
      </c>
      <c r="P176" s="22">
        <f t="shared" si="14"/>
        <v>175</v>
      </c>
      <c r="Q176" s="25">
        <f t="shared" si="15"/>
        <v>0.28</v>
      </c>
    </row>
    <row r="177" s="17" customFormat="1" spans="1:17">
      <c r="A177" s="22">
        <v>176</v>
      </c>
      <c r="B177" s="22" t="s">
        <v>215</v>
      </c>
      <c r="C177" s="22">
        <v>2023</v>
      </c>
      <c r="D177" s="22" t="s">
        <v>18</v>
      </c>
      <c r="E177" s="22" t="s">
        <v>37</v>
      </c>
      <c r="F177" s="22">
        <v>84</v>
      </c>
      <c r="G177" s="22">
        <v>83.8</v>
      </c>
      <c r="H177" s="22">
        <v>70</v>
      </c>
      <c r="I177" s="22">
        <v>60</v>
      </c>
      <c r="J177" s="23">
        <v>81.26</v>
      </c>
      <c r="K177" s="22">
        <v>3.38</v>
      </c>
      <c r="L177" s="22" t="s">
        <v>20</v>
      </c>
      <c r="M177" s="22">
        <v>625</v>
      </c>
      <c r="N177" s="22">
        <f t="shared" si="12"/>
        <v>138</v>
      </c>
      <c r="O177" s="24">
        <f t="shared" si="13"/>
        <v>0.2208</v>
      </c>
      <c r="P177" s="22">
        <f t="shared" si="14"/>
        <v>176</v>
      </c>
      <c r="Q177" s="25">
        <f t="shared" si="15"/>
        <v>0.2816</v>
      </c>
    </row>
    <row r="178" s="17" customFormat="1" spans="1:17">
      <c r="A178" s="22">
        <v>177</v>
      </c>
      <c r="B178" s="22" t="s">
        <v>216</v>
      </c>
      <c r="C178" s="22">
        <v>2023</v>
      </c>
      <c r="D178" s="22" t="s">
        <v>18</v>
      </c>
      <c r="E178" s="22" t="s">
        <v>19</v>
      </c>
      <c r="F178" s="22">
        <v>83</v>
      </c>
      <c r="G178" s="22">
        <v>84</v>
      </c>
      <c r="H178" s="22">
        <v>70</v>
      </c>
      <c r="I178" s="22">
        <v>60</v>
      </c>
      <c r="J178" s="23">
        <v>81.25</v>
      </c>
      <c r="K178" s="22">
        <v>3.4</v>
      </c>
      <c r="L178" s="22" t="s">
        <v>20</v>
      </c>
      <c r="M178" s="22">
        <v>625</v>
      </c>
      <c r="N178" s="22">
        <f t="shared" si="12"/>
        <v>133</v>
      </c>
      <c r="O178" s="24">
        <f t="shared" si="13"/>
        <v>0.2128</v>
      </c>
      <c r="P178" s="22">
        <f t="shared" si="14"/>
        <v>177</v>
      </c>
      <c r="Q178" s="25">
        <f t="shared" si="15"/>
        <v>0.2832</v>
      </c>
    </row>
    <row r="179" s="17" customFormat="1" spans="1:17">
      <c r="A179" s="22">
        <v>178</v>
      </c>
      <c r="B179" s="22" t="s">
        <v>217</v>
      </c>
      <c r="C179" s="22">
        <v>2025</v>
      </c>
      <c r="D179" s="22" t="s">
        <v>18</v>
      </c>
      <c r="E179" s="22" t="s">
        <v>22</v>
      </c>
      <c r="F179" s="22">
        <v>93.5</v>
      </c>
      <c r="G179" s="22">
        <v>81.6</v>
      </c>
      <c r="H179" s="22">
        <v>70</v>
      </c>
      <c r="I179" s="22">
        <v>62</v>
      </c>
      <c r="J179" s="23">
        <v>81.245</v>
      </c>
      <c r="K179" s="22">
        <v>3.16</v>
      </c>
      <c r="L179" s="22" t="s">
        <v>20</v>
      </c>
      <c r="M179" s="22">
        <v>625</v>
      </c>
      <c r="N179" s="22">
        <f t="shared" si="12"/>
        <v>237</v>
      </c>
      <c r="O179" s="24">
        <f t="shared" si="13"/>
        <v>0.3792</v>
      </c>
      <c r="P179" s="22">
        <f t="shared" si="14"/>
        <v>178</v>
      </c>
      <c r="Q179" s="25">
        <f t="shared" si="15"/>
        <v>0.2848</v>
      </c>
    </row>
    <row r="180" s="17" customFormat="1" spans="1:17">
      <c r="A180" s="22">
        <v>179</v>
      </c>
      <c r="B180" s="22" t="s">
        <v>218</v>
      </c>
      <c r="C180" s="22">
        <v>2024</v>
      </c>
      <c r="D180" s="22" t="s">
        <v>18</v>
      </c>
      <c r="E180" s="22" t="s">
        <v>66</v>
      </c>
      <c r="F180" s="22">
        <v>85</v>
      </c>
      <c r="G180" s="22">
        <v>83.51</v>
      </c>
      <c r="H180" s="22">
        <v>70</v>
      </c>
      <c r="I180" s="22">
        <v>60.5</v>
      </c>
      <c r="J180" s="23">
        <v>81.232</v>
      </c>
      <c r="K180" s="22">
        <v>3.3</v>
      </c>
      <c r="L180" s="22" t="s">
        <v>20</v>
      </c>
      <c r="M180" s="22">
        <v>625</v>
      </c>
      <c r="N180" s="22">
        <f t="shared" si="12"/>
        <v>159</v>
      </c>
      <c r="O180" s="24">
        <f t="shared" si="13"/>
        <v>0.2544</v>
      </c>
      <c r="P180" s="22">
        <f t="shared" si="14"/>
        <v>179</v>
      </c>
      <c r="Q180" s="25">
        <f t="shared" si="15"/>
        <v>0.2864</v>
      </c>
    </row>
    <row r="181" s="17" customFormat="1" spans="1:17">
      <c r="A181" s="22">
        <v>180</v>
      </c>
      <c r="B181" s="22" t="s">
        <v>219</v>
      </c>
      <c r="C181" s="22">
        <v>2024</v>
      </c>
      <c r="D181" s="22" t="s">
        <v>48</v>
      </c>
      <c r="E181" s="22" t="s">
        <v>49</v>
      </c>
      <c r="F181" s="22">
        <v>80.5</v>
      </c>
      <c r="G181" s="22">
        <v>84.5</v>
      </c>
      <c r="H181" s="22">
        <v>70</v>
      </c>
      <c r="I181" s="22">
        <v>60</v>
      </c>
      <c r="J181" s="23">
        <v>81.225</v>
      </c>
      <c r="K181" s="22">
        <v>3.45</v>
      </c>
      <c r="L181" s="22" t="s">
        <v>20</v>
      </c>
      <c r="M181" s="22">
        <v>625</v>
      </c>
      <c r="N181" s="22">
        <f t="shared" si="12"/>
        <v>119</v>
      </c>
      <c r="O181" s="24">
        <f t="shared" si="13"/>
        <v>0.1904</v>
      </c>
      <c r="P181" s="22">
        <f t="shared" si="14"/>
        <v>180</v>
      </c>
      <c r="Q181" s="25">
        <f t="shared" si="15"/>
        <v>0.288</v>
      </c>
    </row>
    <row r="182" s="17" customFormat="1" spans="1:17">
      <c r="A182" s="22">
        <v>181</v>
      </c>
      <c r="B182" s="22" t="s">
        <v>220</v>
      </c>
      <c r="C182" s="22">
        <v>2025</v>
      </c>
      <c r="D182" s="22" t="s">
        <v>18</v>
      </c>
      <c r="E182" s="22" t="s">
        <v>45</v>
      </c>
      <c r="F182" s="22">
        <v>84</v>
      </c>
      <c r="G182" s="22">
        <v>83.6</v>
      </c>
      <c r="H182" s="22">
        <v>70</v>
      </c>
      <c r="I182" s="22">
        <v>61</v>
      </c>
      <c r="J182" s="23">
        <v>81.17</v>
      </c>
      <c r="K182" s="22">
        <v>3.36</v>
      </c>
      <c r="L182" s="22">
        <v>0</v>
      </c>
      <c r="M182" s="22">
        <v>625</v>
      </c>
      <c r="N182" s="22">
        <f t="shared" si="12"/>
        <v>146</v>
      </c>
      <c r="O182" s="24">
        <f t="shared" si="13"/>
        <v>0.2336</v>
      </c>
      <c r="P182" s="22">
        <f t="shared" si="14"/>
        <v>181</v>
      </c>
      <c r="Q182" s="25">
        <f t="shared" si="15"/>
        <v>0.2896</v>
      </c>
    </row>
    <row r="183" s="17" customFormat="1" spans="1:17">
      <c r="A183" s="22">
        <v>182</v>
      </c>
      <c r="B183" s="22" t="s">
        <v>221</v>
      </c>
      <c r="C183" s="22">
        <v>2024</v>
      </c>
      <c r="D183" s="22" t="s">
        <v>18</v>
      </c>
      <c r="E183" s="22" t="s">
        <v>33</v>
      </c>
      <c r="F183" s="22">
        <v>86</v>
      </c>
      <c r="G183" s="22">
        <v>82.8</v>
      </c>
      <c r="H183" s="22">
        <v>71</v>
      </c>
      <c r="I183" s="22">
        <v>64</v>
      </c>
      <c r="J183" s="23">
        <v>81.16</v>
      </c>
      <c r="K183" s="22">
        <v>3.28</v>
      </c>
      <c r="L183" s="22">
        <v>0</v>
      </c>
      <c r="M183" s="22">
        <v>625</v>
      </c>
      <c r="N183" s="22">
        <f t="shared" si="12"/>
        <v>166</v>
      </c>
      <c r="O183" s="24">
        <f t="shared" si="13"/>
        <v>0.2656</v>
      </c>
      <c r="P183" s="22">
        <f t="shared" si="14"/>
        <v>182</v>
      </c>
      <c r="Q183" s="25">
        <f t="shared" si="15"/>
        <v>0.2912</v>
      </c>
    </row>
    <row r="184" s="17" customFormat="1" spans="1:17">
      <c r="A184" s="22">
        <v>183</v>
      </c>
      <c r="B184" s="22" t="s">
        <v>222</v>
      </c>
      <c r="C184" s="22" t="s">
        <v>26</v>
      </c>
      <c r="D184" s="22" t="s">
        <v>18</v>
      </c>
      <c r="E184" s="22" t="s">
        <v>27</v>
      </c>
      <c r="F184" s="22">
        <v>86</v>
      </c>
      <c r="G184" s="22">
        <v>82.2</v>
      </c>
      <c r="H184" s="22">
        <v>77</v>
      </c>
      <c r="I184" s="22">
        <v>60</v>
      </c>
      <c r="J184" s="23">
        <v>81.14</v>
      </c>
      <c r="K184" s="22">
        <v>3.22</v>
      </c>
      <c r="L184" s="22" t="s">
        <v>20</v>
      </c>
      <c r="M184" s="22">
        <v>625</v>
      </c>
      <c r="N184" s="22">
        <f t="shared" si="12"/>
        <v>195</v>
      </c>
      <c r="O184" s="24">
        <f t="shared" si="13"/>
        <v>0.312</v>
      </c>
      <c r="P184" s="22">
        <f t="shared" si="14"/>
        <v>183</v>
      </c>
      <c r="Q184" s="25">
        <f t="shared" si="15"/>
        <v>0.2928</v>
      </c>
    </row>
    <row r="185" s="17" customFormat="1" spans="1:17">
      <c r="A185" s="22">
        <v>184</v>
      </c>
      <c r="B185" s="22" t="s">
        <v>223</v>
      </c>
      <c r="C185" s="22">
        <v>2024</v>
      </c>
      <c r="D185" s="22" t="s">
        <v>18</v>
      </c>
      <c r="E185" s="22" t="s">
        <v>24</v>
      </c>
      <c r="F185" s="22">
        <v>83</v>
      </c>
      <c r="G185" s="22">
        <v>83.36</v>
      </c>
      <c r="H185" s="22">
        <v>70.5</v>
      </c>
      <c r="I185" s="22">
        <v>65.5</v>
      </c>
      <c r="J185" s="23">
        <v>81.127</v>
      </c>
      <c r="K185" s="22">
        <v>3.34</v>
      </c>
      <c r="L185" s="22">
        <v>0</v>
      </c>
      <c r="M185" s="22">
        <v>625</v>
      </c>
      <c r="N185" s="22">
        <f t="shared" si="12"/>
        <v>153</v>
      </c>
      <c r="O185" s="24">
        <f t="shared" si="13"/>
        <v>0.2448</v>
      </c>
      <c r="P185" s="22">
        <f t="shared" si="14"/>
        <v>184</v>
      </c>
      <c r="Q185" s="25">
        <f t="shared" si="15"/>
        <v>0.2944</v>
      </c>
    </row>
    <row r="186" s="17" customFormat="1" spans="1:17">
      <c r="A186" s="22">
        <v>185</v>
      </c>
      <c r="B186" s="22" t="s">
        <v>224</v>
      </c>
      <c r="C186" s="22">
        <v>2025</v>
      </c>
      <c r="D186" s="22" t="s">
        <v>18</v>
      </c>
      <c r="E186" s="22" t="s">
        <v>45</v>
      </c>
      <c r="F186" s="22">
        <v>96</v>
      </c>
      <c r="G186" s="22">
        <v>80.7</v>
      </c>
      <c r="H186" s="22">
        <v>70</v>
      </c>
      <c r="I186" s="22">
        <v>64.5</v>
      </c>
      <c r="J186" s="23">
        <v>81.115</v>
      </c>
      <c r="K186" s="22">
        <v>3.07</v>
      </c>
      <c r="L186" s="22">
        <v>0</v>
      </c>
      <c r="M186" s="22">
        <v>625</v>
      </c>
      <c r="N186" s="22">
        <f t="shared" si="12"/>
        <v>276</v>
      </c>
      <c r="O186" s="24">
        <f t="shared" si="13"/>
        <v>0.4416</v>
      </c>
      <c r="P186" s="22">
        <f t="shared" si="14"/>
        <v>185</v>
      </c>
      <c r="Q186" s="25">
        <f t="shared" si="15"/>
        <v>0.296</v>
      </c>
    </row>
    <row r="187" s="17" customFormat="1" spans="1:17">
      <c r="A187" s="22">
        <v>186</v>
      </c>
      <c r="B187" s="22" t="s">
        <v>225</v>
      </c>
      <c r="C187" s="22">
        <v>2025</v>
      </c>
      <c r="D187" s="22" t="s">
        <v>18</v>
      </c>
      <c r="E187" s="22" t="s">
        <v>22</v>
      </c>
      <c r="F187" s="22">
        <v>87</v>
      </c>
      <c r="G187" s="22">
        <v>82.8</v>
      </c>
      <c r="H187" s="22">
        <v>70</v>
      </c>
      <c r="I187" s="22">
        <v>62</v>
      </c>
      <c r="J187" s="23">
        <v>81.11</v>
      </c>
      <c r="K187" s="22">
        <v>3.28</v>
      </c>
      <c r="L187" s="22" t="s">
        <v>20</v>
      </c>
      <c r="M187" s="22">
        <v>625</v>
      </c>
      <c r="N187" s="22">
        <f t="shared" si="12"/>
        <v>166</v>
      </c>
      <c r="O187" s="24">
        <f t="shared" si="13"/>
        <v>0.2656</v>
      </c>
      <c r="P187" s="22">
        <f t="shared" si="14"/>
        <v>186</v>
      </c>
      <c r="Q187" s="25">
        <f t="shared" si="15"/>
        <v>0.2976</v>
      </c>
    </row>
    <row r="188" s="17" customFormat="1" spans="1:17">
      <c r="A188" s="22">
        <v>187</v>
      </c>
      <c r="B188" s="22" t="s">
        <v>226</v>
      </c>
      <c r="C188" s="22">
        <v>2025</v>
      </c>
      <c r="D188" s="22" t="s">
        <v>18</v>
      </c>
      <c r="E188" s="22" t="s">
        <v>22</v>
      </c>
      <c r="F188" s="22">
        <v>88.5</v>
      </c>
      <c r="G188" s="22">
        <v>82.4</v>
      </c>
      <c r="H188" s="22">
        <v>70</v>
      </c>
      <c r="I188" s="22">
        <v>62</v>
      </c>
      <c r="J188" s="23">
        <v>81.055</v>
      </c>
      <c r="K188" s="22">
        <v>3.24</v>
      </c>
      <c r="L188" s="22" t="s">
        <v>20</v>
      </c>
      <c r="M188" s="22">
        <v>625</v>
      </c>
      <c r="N188" s="22">
        <f t="shared" si="12"/>
        <v>188</v>
      </c>
      <c r="O188" s="24">
        <f t="shared" si="13"/>
        <v>0.3008</v>
      </c>
      <c r="P188" s="22">
        <f t="shared" si="14"/>
        <v>187</v>
      </c>
      <c r="Q188" s="25">
        <f t="shared" si="15"/>
        <v>0.2992</v>
      </c>
    </row>
    <row r="189" s="17" customFormat="1" spans="1:17">
      <c r="A189" s="22">
        <v>188</v>
      </c>
      <c r="B189" s="22" t="s">
        <v>227</v>
      </c>
      <c r="C189" s="22">
        <v>2025</v>
      </c>
      <c r="D189" s="22" t="s">
        <v>18</v>
      </c>
      <c r="E189" s="22" t="s">
        <v>22</v>
      </c>
      <c r="F189" s="22">
        <v>83</v>
      </c>
      <c r="G189" s="22">
        <v>83.7</v>
      </c>
      <c r="H189" s="22">
        <v>70</v>
      </c>
      <c r="I189" s="22">
        <v>60</v>
      </c>
      <c r="J189" s="23">
        <v>81.04</v>
      </c>
      <c r="K189" s="22">
        <v>3.37</v>
      </c>
      <c r="L189" s="22" t="s">
        <v>20</v>
      </c>
      <c r="M189" s="22">
        <v>625</v>
      </c>
      <c r="N189" s="22">
        <f t="shared" si="12"/>
        <v>141</v>
      </c>
      <c r="O189" s="24">
        <f t="shared" si="13"/>
        <v>0.2256</v>
      </c>
      <c r="P189" s="22">
        <f t="shared" si="14"/>
        <v>188</v>
      </c>
      <c r="Q189" s="25">
        <f t="shared" si="15"/>
        <v>0.3008</v>
      </c>
    </row>
    <row r="190" s="17" customFormat="1" spans="1:17">
      <c r="A190" s="22">
        <v>189</v>
      </c>
      <c r="B190" s="22" t="s">
        <v>228</v>
      </c>
      <c r="C190" s="22">
        <v>2025</v>
      </c>
      <c r="D190" s="22" t="s">
        <v>18</v>
      </c>
      <c r="E190" s="22" t="s">
        <v>45</v>
      </c>
      <c r="F190" s="22">
        <v>100</v>
      </c>
      <c r="G190" s="22">
        <v>79.5</v>
      </c>
      <c r="H190" s="22">
        <v>70</v>
      </c>
      <c r="I190" s="22">
        <v>67</v>
      </c>
      <c r="J190" s="23">
        <v>81</v>
      </c>
      <c r="K190" s="22">
        <v>2.95</v>
      </c>
      <c r="L190" s="22">
        <v>0</v>
      </c>
      <c r="M190" s="22">
        <v>625</v>
      </c>
      <c r="N190" s="22">
        <f t="shared" si="12"/>
        <v>320</v>
      </c>
      <c r="O190" s="24">
        <f t="shared" si="13"/>
        <v>0.512</v>
      </c>
      <c r="P190" s="22">
        <f t="shared" si="14"/>
        <v>189</v>
      </c>
      <c r="Q190" s="25">
        <f t="shared" si="15"/>
        <v>0.3024</v>
      </c>
    </row>
    <row r="191" s="17" customFormat="1" spans="1:17">
      <c r="A191" s="22">
        <v>190</v>
      </c>
      <c r="B191" s="22" t="s">
        <v>229</v>
      </c>
      <c r="C191" s="22">
        <v>2024</v>
      </c>
      <c r="D191" s="22" t="s">
        <v>18</v>
      </c>
      <c r="E191" s="22" t="s">
        <v>33</v>
      </c>
      <c r="F191" s="22">
        <v>89</v>
      </c>
      <c r="G191" s="22">
        <v>82.17</v>
      </c>
      <c r="H191" s="22">
        <v>70</v>
      </c>
      <c r="I191" s="22">
        <v>62</v>
      </c>
      <c r="J191" s="23">
        <v>80.969</v>
      </c>
      <c r="K191" s="22">
        <v>3.22</v>
      </c>
      <c r="L191" s="22">
        <v>0</v>
      </c>
      <c r="M191" s="22">
        <v>625</v>
      </c>
      <c r="N191" s="22">
        <f t="shared" si="12"/>
        <v>195</v>
      </c>
      <c r="O191" s="24">
        <f t="shared" si="13"/>
        <v>0.312</v>
      </c>
      <c r="P191" s="22">
        <f t="shared" si="14"/>
        <v>190</v>
      </c>
      <c r="Q191" s="25">
        <f t="shared" si="15"/>
        <v>0.304</v>
      </c>
    </row>
    <row r="192" s="17" customFormat="1" spans="1:17">
      <c r="A192" s="22">
        <v>191</v>
      </c>
      <c r="B192" s="22" t="s">
        <v>230</v>
      </c>
      <c r="C192" s="22">
        <v>2024</v>
      </c>
      <c r="D192" s="22" t="s">
        <v>48</v>
      </c>
      <c r="E192" s="22" t="s">
        <v>49</v>
      </c>
      <c r="F192" s="22">
        <v>80</v>
      </c>
      <c r="G192" s="22">
        <v>84.2</v>
      </c>
      <c r="H192" s="22">
        <v>70</v>
      </c>
      <c r="I192" s="22">
        <v>60</v>
      </c>
      <c r="J192" s="23">
        <v>80.94</v>
      </c>
      <c r="K192" s="22">
        <v>3.42</v>
      </c>
      <c r="L192" s="22" t="s">
        <v>20</v>
      </c>
      <c r="M192" s="22">
        <v>625</v>
      </c>
      <c r="N192" s="22">
        <f t="shared" si="12"/>
        <v>126</v>
      </c>
      <c r="O192" s="24">
        <f t="shared" si="13"/>
        <v>0.2016</v>
      </c>
      <c r="P192" s="22">
        <f t="shared" si="14"/>
        <v>191</v>
      </c>
      <c r="Q192" s="25">
        <f t="shared" si="15"/>
        <v>0.3056</v>
      </c>
    </row>
    <row r="193" s="17" customFormat="1" spans="1:17">
      <c r="A193" s="22">
        <v>192</v>
      </c>
      <c r="B193" s="22" t="s">
        <v>231</v>
      </c>
      <c r="C193" s="22">
        <v>2023</v>
      </c>
      <c r="D193" s="22" t="s">
        <v>18</v>
      </c>
      <c r="E193" s="22" t="s">
        <v>37</v>
      </c>
      <c r="F193" s="22">
        <v>82</v>
      </c>
      <c r="G193" s="22">
        <v>83.5</v>
      </c>
      <c r="H193" s="22">
        <v>70.5</v>
      </c>
      <c r="I193" s="22">
        <v>60</v>
      </c>
      <c r="J193" s="23">
        <v>80.8</v>
      </c>
      <c r="K193" s="22">
        <v>3.35</v>
      </c>
      <c r="L193" s="22" t="s">
        <v>20</v>
      </c>
      <c r="M193" s="22">
        <v>625</v>
      </c>
      <c r="N193" s="22">
        <f t="shared" si="12"/>
        <v>151</v>
      </c>
      <c r="O193" s="24">
        <f t="shared" si="13"/>
        <v>0.2416</v>
      </c>
      <c r="P193" s="22">
        <f t="shared" si="14"/>
        <v>192</v>
      </c>
      <c r="Q193" s="25">
        <f t="shared" si="15"/>
        <v>0.3072</v>
      </c>
    </row>
    <row r="194" s="17" customFormat="1" spans="1:17">
      <c r="A194" s="22">
        <v>193</v>
      </c>
      <c r="B194" s="22" t="s">
        <v>232</v>
      </c>
      <c r="C194" s="22">
        <v>2023</v>
      </c>
      <c r="D194" s="22" t="s">
        <v>18</v>
      </c>
      <c r="E194" s="22" t="s">
        <v>19</v>
      </c>
      <c r="F194" s="22">
        <v>81</v>
      </c>
      <c r="G194" s="22">
        <v>83.4</v>
      </c>
      <c r="H194" s="22">
        <v>72.5</v>
      </c>
      <c r="I194" s="22">
        <v>60</v>
      </c>
      <c r="J194" s="23">
        <v>80.78</v>
      </c>
      <c r="K194" s="22">
        <v>3.34</v>
      </c>
      <c r="L194" s="22" t="s">
        <v>20</v>
      </c>
      <c r="M194" s="22">
        <v>625</v>
      </c>
      <c r="N194" s="22">
        <f t="shared" si="12"/>
        <v>153</v>
      </c>
      <c r="O194" s="24">
        <f t="shared" si="13"/>
        <v>0.2448</v>
      </c>
      <c r="P194" s="22">
        <f t="shared" si="14"/>
        <v>193</v>
      </c>
      <c r="Q194" s="25">
        <f t="shared" si="15"/>
        <v>0.3088</v>
      </c>
    </row>
    <row r="195" s="17" customFormat="1" spans="1:17">
      <c r="A195" s="22">
        <v>194</v>
      </c>
      <c r="B195" s="22" t="s">
        <v>233</v>
      </c>
      <c r="C195" s="22">
        <v>2025</v>
      </c>
      <c r="D195" s="22" t="s">
        <v>18</v>
      </c>
      <c r="E195" s="22" t="s">
        <v>22</v>
      </c>
      <c r="F195" s="22">
        <v>84.5</v>
      </c>
      <c r="G195" s="22">
        <v>82.9</v>
      </c>
      <c r="H195" s="22">
        <v>70</v>
      </c>
      <c r="I195" s="22">
        <v>61.5</v>
      </c>
      <c r="J195" s="23">
        <v>80.78</v>
      </c>
      <c r="K195" s="22">
        <v>3.29</v>
      </c>
      <c r="L195" s="22" t="s">
        <v>20</v>
      </c>
      <c r="M195" s="22">
        <v>625</v>
      </c>
      <c r="N195" s="22">
        <f t="shared" si="12"/>
        <v>163</v>
      </c>
      <c r="O195" s="24">
        <f t="shared" si="13"/>
        <v>0.2608</v>
      </c>
      <c r="P195" s="22">
        <f t="shared" si="14"/>
        <v>193</v>
      </c>
      <c r="Q195" s="25">
        <f t="shared" si="15"/>
        <v>0.3088</v>
      </c>
    </row>
    <row r="196" s="17" customFormat="1" spans="1:17">
      <c r="A196" s="22">
        <v>195</v>
      </c>
      <c r="B196" s="22" t="s">
        <v>234</v>
      </c>
      <c r="C196" s="22">
        <v>2024</v>
      </c>
      <c r="D196" s="22" t="s">
        <v>18</v>
      </c>
      <c r="E196" s="22" t="s">
        <v>33</v>
      </c>
      <c r="F196" s="22">
        <v>100</v>
      </c>
      <c r="G196" s="22">
        <v>78.98</v>
      </c>
      <c r="H196" s="22">
        <v>72.5</v>
      </c>
      <c r="I196" s="22">
        <v>64.1</v>
      </c>
      <c r="J196" s="23">
        <v>80.741</v>
      </c>
      <c r="K196" s="22">
        <v>3.08</v>
      </c>
      <c r="L196" s="22">
        <v>1</v>
      </c>
      <c r="M196" s="22">
        <v>625</v>
      </c>
      <c r="N196" s="22">
        <f t="shared" si="12"/>
        <v>269</v>
      </c>
      <c r="O196" s="24">
        <f t="shared" si="13"/>
        <v>0.4304</v>
      </c>
      <c r="P196" s="22">
        <f t="shared" si="14"/>
        <v>195</v>
      </c>
      <c r="Q196" s="25">
        <f t="shared" si="15"/>
        <v>0.312</v>
      </c>
    </row>
    <row r="197" s="17" customFormat="1" spans="1:17">
      <c r="A197" s="22">
        <v>196</v>
      </c>
      <c r="B197" s="22" t="s">
        <v>235</v>
      </c>
      <c r="C197" s="22">
        <v>2024</v>
      </c>
      <c r="D197" s="22" t="s">
        <v>18</v>
      </c>
      <c r="E197" s="22" t="s">
        <v>33</v>
      </c>
      <c r="F197" s="22">
        <v>91</v>
      </c>
      <c r="G197" s="22">
        <v>81.34</v>
      </c>
      <c r="H197" s="22">
        <v>71</v>
      </c>
      <c r="I197" s="22">
        <v>61</v>
      </c>
      <c r="J197" s="23">
        <v>80.738</v>
      </c>
      <c r="K197" s="22">
        <v>3.13</v>
      </c>
      <c r="L197" s="22">
        <v>0</v>
      </c>
      <c r="M197" s="22">
        <v>625</v>
      </c>
      <c r="N197" s="22">
        <f t="shared" si="12"/>
        <v>254</v>
      </c>
      <c r="O197" s="24">
        <f t="shared" si="13"/>
        <v>0.4064</v>
      </c>
      <c r="P197" s="22">
        <f t="shared" si="14"/>
        <v>196</v>
      </c>
      <c r="Q197" s="25">
        <f t="shared" si="15"/>
        <v>0.3136</v>
      </c>
    </row>
    <row r="198" s="17" customFormat="1" spans="1:17">
      <c r="A198" s="22">
        <v>197</v>
      </c>
      <c r="B198" s="22" t="s">
        <v>236</v>
      </c>
      <c r="C198" s="22">
        <v>2024</v>
      </c>
      <c r="D198" s="22" t="s">
        <v>48</v>
      </c>
      <c r="E198" s="22" t="s">
        <v>59</v>
      </c>
      <c r="F198" s="22">
        <v>94</v>
      </c>
      <c r="G198" s="22">
        <v>80.4</v>
      </c>
      <c r="H198" s="22">
        <v>70.5</v>
      </c>
      <c r="I198" s="22">
        <v>65.5</v>
      </c>
      <c r="J198" s="23">
        <v>80.705</v>
      </c>
      <c r="K198" s="22">
        <v>3.02</v>
      </c>
      <c r="L198" s="22">
        <v>0</v>
      </c>
      <c r="M198" s="22">
        <v>625</v>
      </c>
      <c r="N198" s="22">
        <f t="shared" si="12"/>
        <v>289</v>
      </c>
      <c r="O198" s="24">
        <f t="shared" si="13"/>
        <v>0.4624</v>
      </c>
      <c r="P198" s="22">
        <f t="shared" si="14"/>
        <v>197</v>
      </c>
      <c r="Q198" s="25">
        <f t="shared" si="15"/>
        <v>0.3152</v>
      </c>
    </row>
    <row r="199" s="17" customFormat="1" spans="1:17">
      <c r="A199" s="22">
        <v>198</v>
      </c>
      <c r="B199" s="22" t="s">
        <v>237</v>
      </c>
      <c r="C199" s="22">
        <v>2025</v>
      </c>
      <c r="D199" s="22" t="s">
        <v>18</v>
      </c>
      <c r="E199" s="22" t="s">
        <v>81</v>
      </c>
      <c r="F199" s="22">
        <v>88</v>
      </c>
      <c r="G199" s="22">
        <v>82.1</v>
      </c>
      <c r="H199" s="22">
        <v>70</v>
      </c>
      <c r="I199" s="22">
        <v>60</v>
      </c>
      <c r="J199" s="23">
        <v>80.67</v>
      </c>
      <c r="K199" s="22">
        <v>3.21</v>
      </c>
      <c r="L199" s="22">
        <v>0</v>
      </c>
      <c r="M199" s="22">
        <v>625</v>
      </c>
      <c r="N199" s="22">
        <f t="shared" si="12"/>
        <v>205</v>
      </c>
      <c r="O199" s="24">
        <f t="shared" si="13"/>
        <v>0.328</v>
      </c>
      <c r="P199" s="22">
        <f t="shared" si="14"/>
        <v>198</v>
      </c>
      <c r="Q199" s="25">
        <f t="shared" si="15"/>
        <v>0.3168</v>
      </c>
    </row>
    <row r="200" s="17" customFormat="1" spans="1:17">
      <c r="A200" s="22">
        <v>199</v>
      </c>
      <c r="B200" s="22" t="s">
        <v>238</v>
      </c>
      <c r="C200" s="22">
        <v>2025</v>
      </c>
      <c r="D200" s="22" t="s">
        <v>18</v>
      </c>
      <c r="E200" s="22" t="s">
        <v>81</v>
      </c>
      <c r="F200" s="22">
        <v>80</v>
      </c>
      <c r="G200" s="22">
        <v>83.8</v>
      </c>
      <c r="H200" s="22">
        <v>70</v>
      </c>
      <c r="I200" s="22">
        <v>60</v>
      </c>
      <c r="J200" s="23">
        <v>80.66</v>
      </c>
      <c r="K200" s="22">
        <v>3.38</v>
      </c>
      <c r="L200" s="22">
        <v>0</v>
      </c>
      <c r="M200" s="22">
        <v>625</v>
      </c>
      <c r="N200" s="22">
        <f t="shared" si="12"/>
        <v>138</v>
      </c>
      <c r="O200" s="24">
        <f t="shared" si="13"/>
        <v>0.2208</v>
      </c>
      <c r="P200" s="22">
        <f t="shared" si="14"/>
        <v>199</v>
      </c>
      <c r="Q200" s="25">
        <f t="shared" si="15"/>
        <v>0.3184</v>
      </c>
    </row>
    <row r="201" s="17" customFormat="1" spans="1:17">
      <c r="A201" s="22">
        <v>200</v>
      </c>
      <c r="B201" s="22" t="s">
        <v>239</v>
      </c>
      <c r="C201" s="22">
        <v>2023</v>
      </c>
      <c r="D201" s="22" t="s">
        <v>18</v>
      </c>
      <c r="E201" s="22" t="s">
        <v>37</v>
      </c>
      <c r="F201" s="22">
        <v>81</v>
      </c>
      <c r="G201" s="22">
        <v>83.1</v>
      </c>
      <c r="H201" s="22">
        <v>73</v>
      </c>
      <c r="I201" s="22">
        <v>60.5</v>
      </c>
      <c r="J201" s="23">
        <v>80.645</v>
      </c>
      <c r="K201" s="22">
        <v>3.31</v>
      </c>
      <c r="L201" s="22" t="s">
        <v>20</v>
      </c>
      <c r="M201" s="22">
        <v>625</v>
      </c>
      <c r="N201" s="22">
        <f t="shared" si="12"/>
        <v>157</v>
      </c>
      <c r="O201" s="24">
        <f t="shared" si="13"/>
        <v>0.2512</v>
      </c>
      <c r="P201" s="22">
        <f t="shared" si="14"/>
        <v>200</v>
      </c>
      <c r="Q201" s="25">
        <f t="shared" si="15"/>
        <v>0.32</v>
      </c>
    </row>
    <row r="202" s="17" customFormat="1" spans="1:17">
      <c r="A202" s="22">
        <v>201</v>
      </c>
      <c r="B202" s="22" t="s">
        <v>240</v>
      </c>
      <c r="C202" s="22">
        <v>2025</v>
      </c>
      <c r="D202" s="22" t="s">
        <v>18</v>
      </c>
      <c r="E202" s="22" t="s">
        <v>77</v>
      </c>
      <c r="F202" s="22">
        <v>82</v>
      </c>
      <c r="G202" s="22">
        <v>83.3</v>
      </c>
      <c r="H202" s="22">
        <v>70</v>
      </c>
      <c r="I202" s="22">
        <v>60</v>
      </c>
      <c r="J202" s="23">
        <v>80.61</v>
      </c>
      <c r="K202" s="22">
        <v>3.3</v>
      </c>
      <c r="L202" s="22">
        <v>0</v>
      </c>
      <c r="M202" s="22">
        <v>625</v>
      </c>
      <c r="N202" s="22">
        <f t="shared" si="12"/>
        <v>159</v>
      </c>
      <c r="O202" s="24">
        <f t="shared" si="13"/>
        <v>0.2544</v>
      </c>
      <c r="P202" s="22">
        <f t="shared" si="14"/>
        <v>201</v>
      </c>
      <c r="Q202" s="25">
        <f t="shared" si="15"/>
        <v>0.3216</v>
      </c>
    </row>
    <row r="203" s="17" customFormat="1" spans="1:17">
      <c r="A203" s="22">
        <v>202</v>
      </c>
      <c r="B203" s="22" t="s">
        <v>241</v>
      </c>
      <c r="C203" s="22">
        <v>2024</v>
      </c>
      <c r="D203" s="22" t="s">
        <v>18</v>
      </c>
      <c r="E203" s="22" t="s">
        <v>24</v>
      </c>
      <c r="F203" s="22">
        <v>95.5</v>
      </c>
      <c r="G203" s="22">
        <v>80.2</v>
      </c>
      <c r="H203" s="22">
        <v>70</v>
      </c>
      <c r="I203" s="22">
        <v>62.87</v>
      </c>
      <c r="J203" s="23">
        <v>80.6085</v>
      </c>
      <c r="K203" s="22">
        <v>3.02</v>
      </c>
      <c r="L203" s="22">
        <v>0</v>
      </c>
      <c r="M203" s="22">
        <v>625</v>
      </c>
      <c r="N203" s="22">
        <f t="shared" si="12"/>
        <v>289</v>
      </c>
      <c r="O203" s="24">
        <f t="shared" si="13"/>
        <v>0.4624</v>
      </c>
      <c r="P203" s="22">
        <f t="shared" si="14"/>
        <v>202</v>
      </c>
      <c r="Q203" s="25">
        <f t="shared" si="15"/>
        <v>0.3232</v>
      </c>
    </row>
    <row r="204" s="17" customFormat="1" spans="1:17">
      <c r="A204" s="22">
        <v>203</v>
      </c>
      <c r="B204" s="22" t="s">
        <v>242</v>
      </c>
      <c r="C204" s="22">
        <v>2024</v>
      </c>
      <c r="D204" s="22" t="s">
        <v>18</v>
      </c>
      <c r="E204" s="22" t="s">
        <v>66</v>
      </c>
      <c r="F204" s="22">
        <v>86.5</v>
      </c>
      <c r="G204" s="22">
        <v>82.11</v>
      </c>
      <c r="H204" s="22">
        <v>70.5</v>
      </c>
      <c r="I204" s="22">
        <v>61.5</v>
      </c>
      <c r="J204" s="23">
        <v>80.577</v>
      </c>
      <c r="K204" s="22">
        <v>3.21</v>
      </c>
      <c r="L204" s="22" t="s">
        <v>20</v>
      </c>
      <c r="M204" s="22">
        <v>625</v>
      </c>
      <c r="N204" s="22">
        <f t="shared" si="12"/>
        <v>205</v>
      </c>
      <c r="O204" s="24">
        <f t="shared" si="13"/>
        <v>0.328</v>
      </c>
      <c r="P204" s="22">
        <f t="shared" si="14"/>
        <v>203</v>
      </c>
      <c r="Q204" s="25">
        <f t="shared" si="15"/>
        <v>0.3248</v>
      </c>
    </row>
    <row r="205" s="17" customFormat="1" spans="1:17">
      <c r="A205" s="22">
        <v>204</v>
      </c>
      <c r="B205" s="22" t="s">
        <v>243</v>
      </c>
      <c r="C205" s="22" t="s">
        <v>26</v>
      </c>
      <c r="D205" s="22" t="s">
        <v>18</v>
      </c>
      <c r="E205" s="22" t="s">
        <v>27</v>
      </c>
      <c r="F205" s="22">
        <v>89</v>
      </c>
      <c r="G205" s="22">
        <v>79.6</v>
      </c>
      <c r="H205" s="22">
        <v>85</v>
      </c>
      <c r="I205" s="22">
        <v>60</v>
      </c>
      <c r="J205" s="23">
        <v>80.57</v>
      </c>
      <c r="K205" s="22">
        <v>2.96</v>
      </c>
      <c r="L205" s="22" t="s">
        <v>20</v>
      </c>
      <c r="M205" s="22">
        <v>625</v>
      </c>
      <c r="N205" s="22">
        <f t="shared" si="12"/>
        <v>313</v>
      </c>
      <c r="O205" s="24">
        <f t="shared" si="13"/>
        <v>0.5008</v>
      </c>
      <c r="P205" s="22">
        <f t="shared" si="14"/>
        <v>204</v>
      </c>
      <c r="Q205" s="25">
        <f t="shared" si="15"/>
        <v>0.3264</v>
      </c>
    </row>
    <row r="206" s="17" customFormat="1" spans="1:17">
      <c r="A206" s="22">
        <v>205</v>
      </c>
      <c r="B206" s="22" t="s">
        <v>244</v>
      </c>
      <c r="C206" s="22">
        <v>2024</v>
      </c>
      <c r="D206" s="22" t="s">
        <v>18</v>
      </c>
      <c r="E206" s="22" t="s">
        <v>66</v>
      </c>
      <c r="F206" s="22">
        <v>91</v>
      </c>
      <c r="G206" s="22">
        <v>81.31</v>
      </c>
      <c r="H206" s="22">
        <v>70</v>
      </c>
      <c r="I206" s="22">
        <v>60</v>
      </c>
      <c r="J206" s="23">
        <v>80.567</v>
      </c>
      <c r="K206" s="22">
        <v>3.13</v>
      </c>
      <c r="L206" s="22" t="s">
        <v>20</v>
      </c>
      <c r="M206" s="22">
        <v>625</v>
      </c>
      <c r="N206" s="22">
        <f t="shared" si="12"/>
        <v>254</v>
      </c>
      <c r="O206" s="24">
        <f t="shared" si="13"/>
        <v>0.4064</v>
      </c>
      <c r="P206" s="22">
        <f t="shared" si="14"/>
        <v>205</v>
      </c>
      <c r="Q206" s="25">
        <f t="shared" si="15"/>
        <v>0.328</v>
      </c>
    </row>
    <row r="207" s="17" customFormat="1" spans="1:17">
      <c r="A207" s="22">
        <v>206</v>
      </c>
      <c r="B207" s="22" t="s">
        <v>245</v>
      </c>
      <c r="C207" s="22" t="s">
        <v>26</v>
      </c>
      <c r="D207" s="22" t="s">
        <v>18</v>
      </c>
      <c r="E207" s="22" t="s">
        <v>27</v>
      </c>
      <c r="F207" s="22">
        <v>89</v>
      </c>
      <c r="G207" s="22">
        <v>81.7</v>
      </c>
      <c r="H207" s="22">
        <v>70</v>
      </c>
      <c r="I207" s="22">
        <v>60</v>
      </c>
      <c r="J207" s="23">
        <v>80.54</v>
      </c>
      <c r="K207" s="22">
        <v>3.17</v>
      </c>
      <c r="L207" s="22" t="s">
        <v>20</v>
      </c>
      <c r="M207" s="22">
        <v>625</v>
      </c>
      <c r="N207" s="22">
        <f t="shared" si="12"/>
        <v>227</v>
      </c>
      <c r="O207" s="24">
        <f t="shared" si="13"/>
        <v>0.3632</v>
      </c>
      <c r="P207" s="22">
        <f t="shared" si="14"/>
        <v>206</v>
      </c>
      <c r="Q207" s="25">
        <f t="shared" si="15"/>
        <v>0.3296</v>
      </c>
    </row>
    <row r="208" s="17" customFormat="1" spans="1:17">
      <c r="A208" s="22">
        <v>207</v>
      </c>
      <c r="B208" s="22" t="s">
        <v>246</v>
      </c>
      <c r="C208" s="22">
        <v>2024</v>
      </c>
      <c r="D208" s="22" t="s">
        <v>18</v>
      </c>
      <c r="E208" s="22" t="s">
        <v>85</v>
      </c>
      <c r="F208" s="22">
        <v>85</v>
      </c>
      <c r="G208" s="22">
        <v>82.51</v>
      </c>
      <c r="H208" s="22">
        <v>70</v>
      </c>
      <c r="I208" s="22">
        <v>60.5</v>
      </c>
      <c r="J208" s="23">
        <v>80.532</v>
      </c>
      <c r="K208" s="22">
        <v>3.25</v>
      </c>
      <c r="L208" s="22">
        <v>0</v>
      </c>
      <c r="M208" s="22">
        <v>625</v>
      </c>
      <c r="N208" s="22">
        <f t="shared" si="12"/>
        <v>182</v>
      </c>
      <c r="O208" s="24">
        <f t="shared" si="13"/>
        <v>0.2912</v>
      </c>
      <c r="P208" s="22">
        <f t="shared" si="14"/>
        <v>207</v>
      </c>
      <c r="Q208" s="25">
        <f t="shared" si="15"/>
        <v>0.3312</v>
      </c>
    </row>
    <row r="209" s="17" customFormat="1" spans="1:17">
      <c r="A209" s="22">
        <v>208</v>
      </c>
      <c r="B209" s="22" t="s">
        <v>247</v>
      </c>
      <c r="C209" s="22">
        <v>2023</v>
      </c>
      <c r="D209" s="22" t="s">
        <v>18</v>
      </c>
      <c r="E209" s="22" t="s">
        <v>37</v>
      </c>
      <c r="F209" s="22">
        <v>80</v>
      </c>
      <c r="G209" s="22">
        <v>83.6</v>
      </c>
      <c r="H209" s="22">
        <v>70</v>
      </c>
      <c r="I209" s="22">
        <v>60</v>
      </c>
      <c r="J209" s="23">
        <v>80.52</v>
      </c>
      <c r="K209" s="22">
        <v>3.36</v>
      </c>
      <c r="L209" s="22" t="s">
        <v>20</v>
      </c>
      <c r="M209" s="22">
        <v>625</v>
      </c>
      <c r="N209" s="22">
        <f t="shared" si="12"/>
        <v>146</v>
      </c>
      <c r="O209" s="24">
        <f t="shared" si="13"/>
        <v>0.2336</v>
      </c>
      <c r="P209" s="22">
        <f t="shared" si="14"/>
        <v>208</v>
      </c>
      <c r="Q209" s="25">
        <f t="shared" si="15"/>
        <v>0.3328</v>
      </c>
    </row>
    <row r="210" s="17" customFormat="1" spans="1:17">
      <c r="A210" s="22">
        <v>209</v>
      </c>
      <c r="B210" s="22" t="s">
        <v>248</v>
      </c>
      <c r="C210" s="22" t="s">
        <v>26</v>
      </c>
      <c r="D210" s="22" t="s">
        <v>18</v>
      </c>
      <c r="E210" s="22" t="s">
        <v>27</v>
      </c>
      <c r="F210" s="22">
        <v>84</v>
      </c>
      <c r="G210" s="22">
        <v>82.6</v>
      </c>
      <c r="H210" s="22">
        <v>70</v>
      </c>
      <c r="I210" s="22">
        <v>60</v>
      </c>
      <c r="J210" s="23">
        <v>80.42</v>
      </c>
      <c r="K210" s="22">
        <v>3.26</v>
      </c>
      <c r="L210" s="22" t="s">
        <v>20</v>
      </c>
      <c r="M210" s="22">
        <v>625</v>
      </c>
      <c r="N210" s="22">
        <f t="shared" si="12"/>
        <v>176</v>
      </c>
      <c r="O210" s="24">
        <f t="shared" si="13"/>
        <v>0.2816</v>
      </c>
      <c r="P210" s="22">
        <f t="shared" si="14"/>
        <v>209</v>
      </c>
      <c r="Q210" s="25">
        <f t="shared" si="15"/>
        <v>0.3344</v>
      </c>
    </row>
    <row r="211" s="17" customFormat="1" spans="1:17">
      <c r="A211" s="22">
        <v>210</v>
      </c>
      <c r="B211" s="22" t="s">
        <v>249</v>
      </c>
      <c r="C211" s="22">
        <v>2025</v>
      </c>
      <c r="D211" s="22" t="s">
        <v>18</v>
      </c>
      <c r="E211" s="22" t="s">
        <v>39</v>
      </c>
      <c r="F211" s="22">
        <v>83</v>
      </c>
      <c r="G211" s="22">
        <v>82.8</v>
      </c>
      <c r="H211" s="22">
        <v>70</v>
      </c>
      <c r="I211" s="22">
        <v>60</v>
      </c>
      <c r="J211" s="23">
        <v>80.41</v>
      </c>
      <c r="K211" s="22">
        <v>3.28</v>
      </c>
      <c r="L211" s="22" t="s">
        <v>20</v>
      </c>
      <c r="M211" s="22">
        <v>625</v>
      </c>
      <c r="N211" s="22">
        <f t="shared" si="12"/>
        <v>166</v>
      </c>
      <c r="O211" s="24">
        <f t="shared" si="13"/>
        <v>0.2656</v>
      </c>
      <c r="P211" s="22">
        <f t="shared" si="14"/>
        <v>210</v>
      </c>
      <c r="Q211" s="25">
        <f t="shared" si="15"/>
        <v>0.336</v>
      </c>
    </row>
    <row r="212" s="17" customFormat="1" spans="1:17">
      <c r="A212" s="22">
        <v>211</v>
      </c>
      <c r="B212" s="22" t="s">
        <v>250</v>
      </c>
      <c r="C212" s="22">
        <v>2025</v>
      </c>
      <c r="D212" s="22" t="s">
        <v>18</v>
      </c>
      <c r="E212" s="22" t="s">
        <v>77</v>
      </c>
      <c r="F212" s="22">
        <v>82</v>
      </c>
      <c r="G212" s="22">
        <v>82.9</v>
      </c>
      <c r="H212" s="22">
        <v>70</v>
      </c>
      <c r="I212" s="22">
        <v>60</v>
      </c>
      <c r="J212" s="23">
        <v>80.33</v>
      </c>
      <c r="K212" s="22">
        <v>3.29</v>
      </c>
      <c r="L212" s="22">
        <v>0</v>
      </c>
      <c r="M212" s="22">
        <v>625</v>
      </c>
      <c r="N212" s="22">
        <f t="shared" si="12"/>
        <v>163</v>
      </c>
      <c r="O212" s="24">
        <f t="shared" si="13"/>
        <v>0.2608</v>
      </c>
      <c r="P212" s="22">
        <f t="shared" si="14"/>
        <v>211</v>
      </c>
      <c r="Q212" s="25">
        <f t="shared" si="15"/>
        <v>0.3376</v>
      </c>
    </row>
    <row r="213" s="17" customFormat="1" spans="1:17">
      <c r="A213" s="22">
        <v>212</v>
      </c>
      <c r="B213" s="22" t="s">
        <v>251</v>
      </c>
      <c r="C213" s="22">
        <v>2025</v>
      </c>
      <c r="D213" s="22" t="s">
        <v>18</v>
      </c>
      <c r="E213" s="22" t="s">
        <v>81</v>
      </c>
      <c r="F213" s="22">
        <v>82</v>
      </c>
      <c r="G213" s="22">
        <v>81.9</v>
      </c>
      <c r="H213" s="22">
        <v>71</v>
      </c>
      <c r="I213" s="22">
        <v>70</v>
      </c>
      <c r="J213" s="23">
        <v>80.23</v>
      </c>
      <c r="K213" s="22">
        <v>3.19</v>
      </c>
      <c r="L213" s="22">
        <v>0</v>
      </c>
      <c r="M213" s="22">
        <v>625</v>
      </c>
      <c r="N213" s="22">
        <f t="shared" si="12"/>
        <v>220</v>
      </c>
      <c r="O213" s="24">
        <f t="shared" si="13"/>
        <v>0.352</v>
      </c>
      <c r="P213" s="22">
        <f t="shared" si="14"/>
        <v>212</v>
      </c>
      <c r="Q213" s="25">
        <f t="shared" si="15"/>
        <v>0.3392</v>
      </c>
    </row>
    <row r="214" s="17" customFormat="1" spans="1:17">
      <c r="A214" s="22">
        <v>213</v>
      </c>
      <c r="B214" s="22" t="s">
        <v>252</v>
      </c>
      <c r="C214" s="22">
        <v>2025</v>
      </c>
      <c r="D214" s="22" t="s">
        <v>18</v>
      </c>
      <c r="E214" s="22" t="s">
        <v>39</v>
      </c>
      <c r="F214" s="22">
        <v>84</v>
      </c>
      <c r="G214" s="22">
        <v>81.9</v>
      </c>
      <c r="H214" s="22">
        <v>70</v>
      </c>
      <c r="I214" s="22">
        <v>65.5</v>
      </c>
      <c r="J214" s="23">
        <v>80.205</v>
      </c>
      <c r="K214" s="22">
        <v>3.19</v>
      </c>
      <c r="L214" s="22" t="s">
        <v>20</v>
      </c>
      <c r="M214" s="22">
        <v>625</v>
      </c>
      <c r="N214" s="22">
        <f t="shared" si="12"/>
        <v>220</v>
      </c>
      <c r="O214" s="24">
        <f t="shared" si="13"/>
        <v>0.352</v>
      </c>
      <c r="P214" s="22">
        <f t="shared" si="14"/>
        <v>213</v>
      </c>
      <c r="Q214" s="25">
        <f t="shared" si="15"/>
        <v>0.3408</v>
      </c>
    </row>
    <row r="215" s="17" customFormat="1" spans="1:17">
      <c r="A215" s="22">
        <v>214</v>
      </c>
      <c r="B215" s="22" t="s">
        <v>253</v>
      </c>
      <c r="C215" s="22">
        <v>2024</v>
      </c>
      <c r="D215" s="22" t="s">
        <v>18</v>
      </c>
      <c r="E215" s="22" t="s">
        <v>85</v>
      </c>
      <c r="F215" s="22">
        <v>82</v>
      </c>
      <c r="G215" s="22">
        <v>82.6</v>
      </c>
      <c r="H215" s="22">
        <v>70</v>
      </c>
      <c r="I215" s="22">
        <v>61.5</v>
      </c>
      <c r="J215" s="23">
        <v>80.195</v>
      </c>
      <c r="K215" s="22">
        <v>3.26</v>
      </c>
      <c r="L215" s="22">
        <v>0</v>
      </c>
      <c r="M215" s="22">
        <v>625</v>
      </c>
      <c r="N215" s="22">
        <f t="shared" si="12"/>
        <v>176</v>
      </c>
      <c r="O215" s="24">
        <f t="shared" si="13"/>
        <v>0.2816</v>
      </c>
      <c r="P215" s="22">
        <f t="shared" si="14"/>
        <v>214</v>
      </c>
      <c r="Q215" s="25">
        <f t="shared" si="15"/>
        <v>0.3424</v>
      </c>
    </row>
    <row r="216" s="17" customFormat="1" spans="1:17">
      <c r="A216" s="22">
        <v>215</v>
      </c>
      <c r="B216" s="22" t="s">
        <v>254</v>
      </c>
      <c r="C216" s="22">
        <v>2025</v>
      </c>
      <c r="D216" s="22" t="s">
        <v>18</v>
      </c>
      <c r="E216" s="22" t="s">
        <v>77</v>
      </c>
      <c r="F216" s="22">
        <v>95</v>
      </c>
      <c r="G216" s="22">
        <v>79.3</v>
      </c>
      <c r="H216" s="22">
        <v>70</v>
      </c>
      <c r="I216" s="22">
        <v>68.6</v>
      </c>
      <c r="J216" s="23">
        <v>80.19</v>
      </c>
      <c r="K216" s="22">
        <v>2.93</v>
      </c>
      <c r="L216" s="22">
        <v>0</v>
      </c>
      <c r="M216" s="22">
        <v>625</v>
      </c>
      <c r="N216" s="22">
        <f t="shared" si="12"/>
        <v>325</v>
      </c>
      <c r="O216" s="24">
        <f t="shared" si="13"/>
        <v>0.52</v>
      </c>
      <c r="P216" s="22">
        <f t="shared" si="14"/>
        <v>215</v>
      </c>
      <c r="Q216" s="25">
        <f t="shared" si="15"/>
        <v>0.344</v>
      </c>
    </row>
    <row r="217" s="17" customFormat="1" spans="1:17">
      <c r="A217" s="22">
        <v>216</v>
      </c>
      <c r="B217" s="22" t="s">
        <v>255</v>
      </c>
      <c r="C217" s="22">
        <v>2025</v>
      </c>
      <c r="D217" s="22" t="s">
        <v>18</v>
      </c>
      <c r="E217" s="22" t="s">
        <v>45</v>
      </c>
      <c r="F217" s="22">
        <v>80</v>
      </c>
      <c r="G217" s="22">
        <v>83.1</v>
      </c>
      <c r="H217" s="22">
        <v>70</v>
      </c>
      <c r="I217" s="22">
        <v>60</v>
      </c>
      <c r="J217" s="23">
        <v>80.17</v>
      </c>
      <c r="K217" s="22">
        <v>3.31</v>
      </c>
      <c r="L217" s="22">
        <v>0</v>
      </c>
      <c r="M217" s="22">
        <v>625</v>
      </c>
      <c r="N217" s="22">
        <f t="shared" si="12"/>
        <v>157</v>
      </c>
      <c r="O217" s="24">
        <f t="shared" si="13"/>
        <v>0.2512</v>
      </c>
      <c r="P217" s="22">
        <f t="shared" si="14"/>
        <v>216</v>
      </c>
      <c r="Q217" s="25">
        <f t="shared" si="15"/>
        <v>0.3456</v>
      </c>
    </row>
    <row r="218" s="17" customFormat="1" spans="1:17">
      <c r="A218" s="22">
        <v>217</v>
      </c>
      <c r="B218" s="22" t="s">
        <v>256</v>
      </c>
      <c r="C218" s="22">
        <v>2023</v>
      </c>
      <c r="D218" s="22" t="s">
        <v>18</v>
      </c>
      <c r="E218" s="22" t="s">
        <v>37</v>
      </c>
      <c r="F218" s="22">
        <v>83</v>
      </c>
      <c r="G218" s="22">
        <v>82.2</v>
      </c>
      <c r="H218" s="22">
        <v>71</v>
      </c>
      <c r="I218" s="22">
        <v>60.5</v>
      </c>
      <c r="J218" s="23">
        <v>80.115</v>
      </c>
      <c r="K218" s="22">
        <v>3.22</v>
      </c>
      <c r="L218" s="22" t="s">
        <v>20</v>
      </c>
      <c r="M218" s="22">
        <v>625</v>
      </c>
      <c r="N218" s="22">
        <f t="shared" si="12"/>
        <v>195</v>
      </c>
      <c r="O218" s="24">
        <f t="shared" si="13"/>
        <v>0.312</v>
      </c>
      <c r="P218" s="22">
        <f t="shared" si="14"/>
        <v>217</v>
      </c>
      <c r="Q218" s="25">
        <f t="shared" si="15"/>
        <v>0.3472</v>
      </c>
    </row>
    <row r="219" s="17" customFormat="1" spans="1:17">
      <c r="A219" s="22">
        <v>218</v>
      </c>
      <c r="B219" s="22" t="s">
        <v>257</v>
      </c>
      <c r="C219" s="22">
        <v>2025</v>
      </c>
      <c r="D219" s="22" t="s">
        <v>18</v>
      </c>
      <c r="E219" s="22" t="s">
        <v>81</v>
      </c>
      <c r="F219" s="22">
        <v>80</v>
      </c>
      <c r="G219" s="22">
        <v>83</v>
      </c>
      <c r="H219" s="22">
        <v>70</v>
      </c>
      <c r="I219" s="22">
        <v>60</v>
      </c>
      <c r="J219" s="23">
        <v>80.1</v>
      </c>
      <c r="K219" s="22">
        <v>3.3</v>
      </c>
      <c r="L219" s="22">
        <v>0</v>
      </c>
      <c r="M219" s="22">
        <v>625</v>
      </c>
      <c r="N219" s="22">
        <f t="shared" ref="N219:N279" si="16">RANK(K219,$K$2:$K$627)</f>
        <v>159</v>
      </c>
      <c r="O219" s="24">
        <f t="shared" ref="O219:O279" si="17">N219/M219</f>
        <v>0.2544</v>
      </c>
      <c r="P219" s="22">
        <f t="shared" ref="P219:P279" si="18">RANK(J219,$J$2:$J$627)</f>
        <v>218</v>
      </c>
      <c r="Q219" s="25">
        <f t="shared" ref="Q219:Q279" si="19">P219/M219</f>
        <v>0.3488</v>
      </c>
    </row>
    <row r="220" s="17" customFormat="1" spans="1:17">
      <c r="A220" s="22">
        <v>219</v>
      </c>
      <c r="B220" s="22" t="s">
        <v>258</v>
      </c>
      <c r="C220" s="22">
        <v>2024</v>
      </c>
      <c r="D220" s="22" t="s">
        <v>18</v>
      </c>
      <c r="E220" s="22" t="s">
        <v>66</v>
      </c>
      <c r="F220" s="22">
        <v>85</v>
      </c>
      <c r="G220" s="22">
        <v>81.64</v>
      </c>
      <c r="H220" s="22">
        <v>71</v>
      </c>
      <c r="I220" s="22">
        <v>62</v>
      </c>
      <c r="J220" s="23">
        <v>80.098</v>
      </c>
      <c r="K220" s="22">
        <v>3.16</v>
      </c>
      <c r="L220" s="22" t="s">
        <v>20</v>
      </c>
      <c r="M220" s="22">
        <v>625</v>
      </c>
      <c r="N220" s="22">
        <f t="shared" si="16"/>
        <v>237</v>
      </c>
      <c r="O220" s="24">
        <f t="shared" si="17"/>
        <v>0.3792</v>
      </c>
      <c r="P220" s="22">
        <f t="shared" si="18"/>
        <v>219</v>
      </c>
      <c r="Q220" s="25">
        <f t="shared" si="19"/>
        <v>0.3504</v>
      </c>
    </row>
    <row r="221" s="17" customFormat="1" spans="1:17">
      <c r="A221" s="22">
        <v>220</v>
      </c>
      <c r="B221" s="22" t="s">
        <v>259</v>
      </c>
      <c r="C221" s="22">
        <v>2024</v>
      </c>
      <c r="D221" s="22" t="s">
        <v>48</v>
      </c>
      <c r="E221" s="22" t="s">
        <v>59</v>
      </c>
      <c r="F221" s="22">
        <v>83</v>
      </c>
      <c r="G221" s="22">
        <v>82</v>
      </c>
      <c r="H221" s="22">
        <v>71</v>
      </c>
      <c r="I221" s="22">
        <v>62</v>
      </c>
      <c r="J221" s="23">
        <v>80.05</v>
      </c>
      <c r="K221" s="22">
        <v>3.29</v>
      </c>
      <c r="L221" s="22">
        <v>0</v>
      </c>
      <c r="M221" s="22">
        <v>625</v>
      </c>
      <c r="N221" s="22">
        <f t="shared" si="16"/>
        <v>163</v>
      </c>
      <c r="O221" s="24">
        <f t="shared" si="17"/>
        <v>0.2608</v>
      </c>
      <c r="P221" s="22">
        <f t="shared" si="18"/>
        <v>220</v>
      </c>
      <c r="Q221" s="25">
        <f t="shared" si="19"/>
        <v>0.352</v>
      </c>
    </row>
    <row r="222" s="17" customFormat="1" spans="1:17">
      <c r="A222" s="22">
        <v>221</v>
      </c>
      <c r="B222" s="22" t="s">
        <v>260</v>
      </c>
      <c r="C222" s="22">
        <v>2025</v>
      </c>
      <c r="D222" s="22" t="s">
        <v>18</v>
      </c>
      <c r="E222" s="22" t="s">
        <v>77</v>
      </c>
      <c r="F222" s="22">
        <v>85</v>
      </c>
      <c r="G222" s="22">
        <v>81.8</v>
      </c>
      <c r="H222" s="22">
        <v>70</v>
      </c>
      <c r="I222" s="22">
        <v>60</v>
      </c>
      <c r="J222" s="23">
        <v>80.01</v>
      </c>
      <c r="K222" s="22">
        <v>3.18</v>
      </c>
      <c r="L222" s="22">
        <v>0</v>
      </c>
      <c r="M222" s="22">
        <v>625</v>
      </c>
      <c r="N222" s="22">
        <f t="shared" si="16"/>
        <v>223</v>
      </c>
      <c r="O222" s="24">
        <f t="shared" si="17"/>
        <v>0.3568</v>
      </c>
      <c r="P222" s="22">
        <f t="shared" si="18"/>
        <v>221</v>
      </c>
      <c r="Q222" s="25">
        <f t="shared" si="19"/>
        <v>0.3536</v>
      </c>
    </row>
    <row r="223" s="17" customFormat="1" spans="1:17">
      <c r="A223" s="22">
        <v>222</v>
      </c>
      <c r="B223" s="22" t="s">
        <v>261</v>
      </c>
      <c r="C223" s="22">
        <v>2024</v>
      </c>
      <c r="D223" s="22" t="s">
        <v>18</v>
      </c>
      <c r="E223" s="22" t="s">
        <v>33</v>
      </c>
      <c r="F223" s="22">
        <v>91</v>
      </c>
      <c r="G223" s="22">
        <v>80.35</v>
      </c>
      <c r="H223" s="22">
        <v>70.5</v>
      </c>
      <c r="I223" s="22">
        <v>61</v>
      </c>
      <c r="J223" s="23">
        <v>79.995</v>
      </c>
      <c r="K223" s="22">
        <v>3.03</v>
      </c>
      <c r="L223" s="22">
        <v>0</v>
      </c>
      <c r="M223" s="22">
        <v>625</v>
      </c>
      <c r="N223" s="22">
        <f t="shared" si="16"/>
        <v>286</v>
      </c>
      <c r="O223" s="24">
        <f t="shared" si="17"/>
        <v>0.4576</v>
      </c>
      <c r="P223" s="22">
        <f t="shared" si="18"/>
        <v>222</v>
      </c>
      <c r="Q223" s="25">
        <f t="shared" si="19"/>
        <v>0.3552</v>
      </c>
    </row>
    <row r="224" s="17" customFormat="1" spans="1:17">
      <c r="A224" s="22">
        <v>223</v>
      </c>
      <c r="B224" s="22" t="s">
        <v>262</v>
      </c>
      <c r="C224" s="22">
        <v>2025</v>
      </c>
      <c r="D224" s="22" t="s">
        <v>18</v>
      </c>
      <c r="E224" s="22" t="s">
        <v>94</v>
      </c>
      <c r="F224" s="22">
        <v>82</v>
      </c>
      <c r="G224" s="22">
        <v>82.1</v>
      </c>
      <c r="H224" s="22">
        <v>70</v>
      </c>
      <c r="I224" s="22">
        <v>64.5</v>
      </c>
      <c r="J224" s="23">
        <v>79.995</v>
      </c>
      <c r="K224" s="22">
        <v>3.21</v>
      </c>
      <c r="L224" s="22">
        <v>0</v>
      </c>
      <c r="M224" s="22">
        <v>625</v>
      </c>
      <c r="N224" s="22">
        <f t="shared" si="16"/>
        <v>205</v>
      </c>
      <c r="O224" s="24">
        <f t="shared" si="17"/>
        <v>0.328</v>
      </c>
      <c r="P224" s="22">
        <f t="shared" si="18"/>
        <v>222</v>
      </c>
      <c r="Q224" s="25">
        <f t="shared" si="19"/>
        <v>0.3552</v>
      </c>
    </row>
    <row r="225" s="17" customFormat="1" spans="1:17">
      <c r="A225" s="22">
        <v>224</v>
      </c>
      <c r="B225" s="22" t="s">
        <v>263</v>
      </c>
      <c r="C225" s="22">
        <v>2024</v>
      </c>
      <c r="D225" s="22" t="s">
        <v>18</v>
      </c>
      <c r="E225" s="22" t="s">
        <v>66</v>
      </c>
      <c r="F225" s="22">
        <v>80</v>
      </c>
      <c r="G225" s="22">
        <v>82.84</v>
      </c>
      <c r="H225" s="22">
        <v>70</v>
      </c>
      <c r="I225" s="22">
        <v>60</v>
      </c>
      <c r="J225" s="23">
        <v>79.988</v>
      </c>
      <c r="K225" s="22">
        <v>3.28</v>
      </c>
      <c r="L225" s="22" t="s">
        <v>20</v>
      </c>
      <c r="M225" s="22">
        <v>625</v>
      </c>
      <c r="N225" s="22">
        <f t="shared" si="16"/>
        <v>166</v>
      </c>
      <c r="O225" s="24">
        <f t="shared" si="17"/>
        <v>0.2656</v>
      </c>
      <c r="P225" s="22">
        <f t="shared" si="18"/>
        <v>224</v>
      </c>
      <c r="Q225" s="25">
        <f t="shared" si="19"/>
        <v>0.3584</v>
      </c>
    </row>
    <row r="226" s="17" customFormat="1" spans="1:17">
      <c r="A226" s="22">
        <v>225</v>
      </c>
      <c r="B226" s="22" t="s">
        <v>264</v>
      </c>
      <c r="C226" s="22" t="s">
        <v>26</v>
      </c>
      <c r="D226" s="22" t="s">
        <v>18</v>
      </c>
      <c r="E226" s="22" t="s">
        <v>27</v>
      </c>
      <c r="F226" s="22">
        <v>87</v>
      </c>
      <c r="G226" s="22">
        <v>80.9</v>
      </c>
      <c r="H226" s="22">
        <v>73</v>
      </c>
      <c r="I226" s="22">
        <v>60</v>
      </c>
      <c r="J226" s="23">
        <v>79.98</v>
      </c>
      <c r="K226" s="22">
        <v>3.09</v>
      </c>
      <c r="L226" s="22" t="s">
        <v>20</v>
      </c>
      <c r="M226" s="22">
        <v>625</v>
      </c>
      <c r="N226" s="22">
        <f t="shared" si="16"/>
        <v>267</v>
      </c>
      <c r="O226" s="24">
        <f t="shared" si="17"/>
        <v>0.4272</v>
      </c>
      <c r="P226" s="22">
        <f t="shared" si="18"/>
        <v>225</v>
      </c>
      <c r="Q226" s="25">
        <f t="shared" si="19"/>
        <v>0.36</v>
      </c>
    </row>
    <row r="227" s="17" customFormat="1" spans="1:17">
      <c r="A227" s="22">
        <v>226</v>
      </c>
      <c r="B227" s="22" t="s">
        <v>265</v>
      </c>
      <c r="C227" s="22">
        <v>2025</v>
      </c>
      <c r="D227" s="22" t="s">
        <v>18</v>
      </c>
      <c r="E227" s="22" t="s">
        <v>77</v>
      </c>
      <c r="F227" s="22">
        <v>83.5</v>
      </c>
      <c r="G227" s="22">
        <v>81.7</v>
      </c>
      <c r="H227" s="22">
        <v>70</v>
      </c>
      <c r="I227" s="22">
        <v>65</v>
      </c>
      <c r="J227" s="23">
        <v>79.965</v>
      </c>
      <c r="K227" s="22">
        <v>3.17</v>
      </c>
      <c r="L227" s="22">
        <v>0</v>
      </c>
      <c r="M227" s="22">
        <v>625</v>
      </c>
      <c r="N227" s="22">
        <f t="shared" si="16"/>
        <v>227</v>
      </c>
      <c r="O227" s="24">
        <f t="shared" si="17"/>
        <v>0.3632</v>
      </c>
      <c r="P227" s="22">
        <f t="shared" si="18"/>
        <v>226</v>
      </c>
      <c r="Q227" s="25">
        <f t="shared" si="19"/>
        <v>0.3616</v>
      </c>
    </row>
    <row r="228" s="17" customFormat="1" spans="1:17">
      <c r="A228" s="22">
        <v>227</v>
      </c>
      <c r="B228" s="22" t="s">
        <v>266</v>
      </c>
      <c r="C228" s="22">
        <v>2023</v>
      </c>
      <c r="D228" s="22" t="s">
        <v>18</v>
      </c>
      <c r="E228" s="22" t="s">
        <v>19</v>
      </c>
      <c r="F228" s="22">
        <v>85</v>
      </c>
      <c r="G228" s="22">
        <v>81.7</v>
      </c>
      <c r="H228" s="22">
        <v>70</v>
      </c>
      <c r="I228" s="22">
        <v>60</v>
      </c>
      <c r="J228" s="23">
        <v>79.94</v>
      </c>
      <c r="K228" s="22">
        <v>3.17</v>
      </c>
      <c r="L228" s="22" t="s">
        <v>20</v>
      </c>
      <c r="M228" s="22">
        <v>625</v>
      </c>
      <c r="N228" s="22">
        <f t="shared" si="16"/>
        <v>227</v>
      </c>
      <c r="O228" s="24">
        <f t="shared" si="17"/>
        <v>0.3632</v>
      </c>
      <c r="P228" s="22">
        <f t="shared" si="18"/>
        <v>227</v>
      </c>
      <c r="Q228" s="25">
        <f t="shared" si="19"/>
        <v>0.3632</v>
      </c>
    </row>
    <row r="229" s="17" customFormat="1" spans="1:17">
      <c r="A229" s="22">
        <v>228</v>
      </c>
      <c r="B229" s="22" t="s">
        <v>267</v>
      </c>
      <c r="C229" s="22">
        <v>2024</v>
      </c>
      <c r="D229" s="22" t="s">
        <v>18</v>
      </c>
      <c r="E229" s="22" t="s">
        <v>33</v>
      </c>
      <c r="F229" s="22">
        <v>82</v>
      </c>
      <c r="G229" s="22">
        <v>82.18</v>
      </c>
      <c r="H229" s="22">
        <v>70.5</v>
      </c>
      <c r="I229" s="22">
        <v>61</v>
      </c>
      <c r="J229" s="23">
        <v>79.926</v>
      </c>
      <c r="K229" s="22">
        <v>3.22</v>
      </c>
      <c r="L229" s="22">
        <v>0</v>
      </c>
      <c r="M229" s="22">
        <v>625</v>
      </c>
      <c r="N229" s="22">
        <f t="shared" si="16"/>
        <v>195</v>
      </c>
      <c r="O229" s="24">
        <f t="shared" si="17"/>
        <v>0.312</v>
      </c>
      <c r="P229" s="22">
        <f t="shared" si="18"/>
        <v>228</v>
      </c>
      <c r="Q229" s="25">
        <f t="shared" si="19"/>
        <v>0.3648</v>
      </c>
    </row>
    <row r="230" s="17" customFormat="1" spans="1:17">
      <c r="A230" s="22">
        <v>229</v>
      </c>
      <c r="B230" s="22" t="s">
        <v>268</v>
      </c>
      <c r="C230" s="22">
        <v>2024</v>
      </c>
      <c r="D230" s="22" t="s">
        <v>18</v>
      </c>
      <c r="E230" s="22" t="s">
        <v>66</v>
      </c>
      <c r="F230" s="22">
        <v>82</v>
      </c>
      <c r="G230" s="22">
        <v>82.32</v>
      </c>
      <c r="H230" s="22">
        <v>70</v>
      </c>
      <c r="I230" s="22">
        <v>60</v>
      </c>
      <c r="J230" s="23">
        <v>79.924</v>
      </c>
      <c r="K230" s="22">
        <v>3.23</v>
      </c>
      <c r="L230" s="22" t="s">
        <v>20</v>
      </c>
      <c r="M230" s="22">
        <v>625</v>
      </c>
      <c r="N230" s="22">
        <f t="shared" si="16"/>
        <v>193</v>
      </c>
      <c r="O230" s="24">
        <f t="shared" si="17"/>
        <v>0.3088</v>
      </c>
      <c r="P230" s="22">
        <f t="shared" si="18"/>
        <v>229</v>
      </c>
      <c r="Q230" s="25">
        <f t="shared" si="19"/>
        <v>0.3664</v>
      </c>
    </row>
    <row r="231" s="17" customFormat="1" spans="1:17">
      <c r="A231" s="22">
        <v>230</v>
      </c>
      <c r="B231" s="22" t="s">
        <v>269</v>
      </c>
      <c r="C231" s="22">
        <v>2024</v>
      </c>
      <c r="D231" s="22" t="s">
        <v>18</v>
      </c>
      <c r="E231" s="22" t="s">
        <v>24</v>
      </c>
      <c r="F231" s="22">
        <v>87.5</v>
      </c>
      <c r="G231" s="22">
        <v>80.85</v>
      </c>
      <c r="H231" s="22">
        <v>71</v>
      </c>
      <c r="I231" s="22">
        <v>61</v>
      </c>
      <c r="J231" s="23">
        <v>79.87</v>
      </c>
      <c r="K231" s="22">
        <v>3.08</v>
      </c>
      <c r="L231" s="22">
        <v>0</v>
      </c>
      <c r="M231" s="22">
        <v>625</v>
      </c>
      <c r="N231" s="22">
        <f t="shared" si="16"/>
        <v>269</v>
      </c>
      <c r="O231" s="24">
        <f t="shared" si="17"/>
        <v>0.4304</v>
      </c>
      <c r="P231" s="22">
        <f t="shared" si="18"/>
        <v>230</v>
      </c>
      <c r="Q231" s="25">
        <f t="shared" si="19"/>
        <v>0.368</v>
      </c>
    </row>
    <row r="232" s="17" customFormat="1" spans="1:17">
      <c r="A232" s="22">
        <v>231</v>
      </c>
      <c r="B232" s="22" t="s">
        <v>270</v>
      </c>
      <c r="C232" s="22">
        <v>2024</v>
      </c>
      <c r="D232" s="22" t="s">
        <v>48</v>
      </c>
      <c r="E232" s="22" t="s">
        <v>49</v>
      </c>
      <c r="F232" s="22">
        <v>82</v>
      </c>
      <c r="G232" s="22">
        <v>82.22</v>
      </c>
      <c r="H232" s="22">
        <v>70</v>
      </c>
      <c r="I232" s="22">
        <v>60</v>
      </c>
      <c r="J232" s="23">
        <v>79.854</v>
      </c>
      <c r="K232" s="22">
        <v>3.22</v>
      </c>
      <c r="L232" s="22" t="s">
        <v>20</v>
      </c>
      <c r="M232" s="22">
        <v>625</v>
      </c>
      <c r="N232" s="22">
        <f t="shared" si="16"/>
        <v>195</v>
      </c>
      <c r="O232" s="24">
        <f t="shared" si="17"/>
        <v>0.312</v>
      </c>
      <c r="P232" s="22">
        <f t="shared" si="18"/>
        <v>231</v>
      </c>
      <c r="Q232" s="25">
        <f t="shared" si="19"/>
        <v>0.3696</v>
      </c>
    </row>
    <row r="233" s="17" customFormat="1" spans="1:17">
      <c r="A233" s="22">
        <v>232</v>
      </c>
      <c r="B233" s="22" t="s">
        <v>271</v>
      </c>
      <c r="C233" s="22">
        <v>2023</v>
      </c>
      <c r="D233" s="22" t="s">
        <v>18</v>
      </c>
      <c r="E233" s="22" t="s">
        <v>19</v>
      </c>
      <c r="F233" s="22">
        <v>81</v>
      </c>
      <c r="G233" s="22">
        <v>82.4</v>
      </c>
      <c r="H233" s="22">
        <v>70</v>
      </c>
      <c r="I233" s="22">
        <v>60</v>
      </c>
      <c r="J233" s="23">
        <v>79.83</v>
      </c>
      <c r="K233" s="22">
        <v>3.24</v>
      </c>
      <c r="L233" s="22" t="s">
        <v>20</v>
      </c>
      <c r="M233" s="22">
        <v>625</v>
      </c>
      <c r="N233" s="22">
        <f t="shared" si="16"/>
        <v>188</v>
      </c>
      <c r="O233" s="24">
        <f t="shared" si="17"/>
        <v>0.3008</v>
      </c>
      <c r="P233" s="22">
        <f t="shared" si="18"/>
        <v>232</v>
      </c>
      <c r="Q233" s="25">
        <f t="shared" si="19"/>
        <v>0.3712</v>
      </c>
    </row>
    <row r="234" s="17" customFormat="1" spans="1:17">
      <c r="A234" s="22">
        <v>233</v>
      </c>
      <c r="B234" s="22" t="s">
        <v>272</v>
      </c>
      <c r="C234" s="22">
        <v>2025</v>
      </c>
      <c r="D234" s="22" t="s">
        <v>18</v>
      </c>
      <c r="E234" s="22" t="s">
        <v>77</v>
      </c>
      <c r="F234" s="22">
        <v>80.5</v>
      </c>
      <c r="G234" s="22">
        <v>82.5</v>
      </c>
      <c r="H234" s="22">
        <v>70</v>
      </c>
      <c r="I234" s="22">
        <v>60</v>
      </c>
      <c r="J234" s="23">
        <v>79.825</v>
      </c>
      <c r="K234" s="22">
        <v>3.25</v>
      </c>
      <c r="L234" s="22">
        <v>0</v>
      </c>
      <c r="M234" s="22">
        <v>625</v>
      </c>
      <c r="N234" s="22">
        <f t="shared" si="16"/>
        <v>182</v>
      </c>
      <c r="O234" s="24">
        <f t="shared" si="17"/>
        <v>0.2912</v>
      </c>
      <c r="P234" s="22">
        <f t="shared" si="18"/>
        <v>233</v>
      </c>
      <c r="Q234" s="25">
        <f t="shared" si="19"/>
        <v>0.3728</v>
      </c>
    </row>
    <row r="235" s="17" customFormat="1" spans="1:17">
      <c r="A235" s="22">
        <v>234</v>
      </c>
      <c r="B235" s="22" t="s">
        <v>273</v>
      </c>
      <c r="C235" s="22">
        <v>2023</v>
      </c>
      <c r="D235" s="22" t="s">
        <v>18</v>
      </c>
      <c r="E235" s="22" t="s">
        <v>37</v>
      </c>
      <c r="F235" s="22">
        <v>80</v>
      </c>
      <c r="G235" s="22">
        <v>82.6</v>
      </c>
      <c r="H235" s="22">
        <v>70</v>
      </c>
      <c r="I235" s="22">
        <v>60</v>
      </c>
      <c r="J235" s="23">
        <v>79.82</v>
      </c>
      <c r="K235" s="22">
        <v>3.26</v>
      </c>
      <c r="L235" s="22" t="s">
        <v>20</v>
      </c>
      <c r="M235" s="22">
        <v>625</v>
      </c>
      <c r="N235" s="22">
        <f t="shared" si="16"/>
        <v>176</v>
      </c>
      <c r="O235" s="24">
        <f t="shared" si="17"/>
        <v>0.2816</v>
      </c>
      <c r="P235" s="22">
        <f t="shared" si="18"/>
        <v>234</v>
      </c>
      <c r="Q235" s="25">
        <f t="shared" si="19"/>
        <v>0.3744</v>
      </c>
    </row>
    <row r="236" s="17" customFormat="1" spans="1:17">
      <c r="A236" s="22">
        <v>235</v>
      </c>
      <c r="B236" s="22" t="s">
        <v>274</v>
      </c>
      <c r="C236" s="22">
        <v>2025</v>
      </c>
      <c r="D236" s="22" t="s">
        <v>18</v>
      </c>
      <c r="E236" s="22" t="s">
        <v>77</v>
      </c>
      <c r="F236" s="22">
        <v>80</v>
      </c>
      <c r="G236" s="22">
        <v>82.6</v>
      </c>
      <c r="H236" s="22">
        <v>70</v>
      </c>
      <c r="I236" s="22">
        <v>60</v>
      </c>
      <c r="J236" s="23">
        <v>79.82</v>
      </c>
      <c r="K236" s="22">
        <v>3.26</v>
      </c>
      <c r="L236" s="22">
        <v>0</v>
      </c>
      <c r="M236" s="22">
        <v>625</v>
      </c>
      <c r="N236" s="22">
        <f t="shared" si="16"/>
        <v>176</v>
      </c>
      <c r="O236" s="24">
        <f t="shared" si="17"/>
        <v>0.2816</v>
      </c>
      <c r="P236" s="22">
        <f t="shared" si="18"/>
        <v>234</v>
      </c>
      <c r="Q236" s="25">
        <f t="shared" si="19"/>
        <v>0.3744</v>
      </c>
    </row>
    <row r="237" s="17" customFormat="1" spans="1:17">
      <c r="A237" s="22">
        <v>236</v>
      </c>
      <c r="B237" s="22" t="s">
        <v>275</v>
      </c>
      <c r="C237" s="22">
        <v>2025</v>
      </c>
      <c r="D237" s="22" t="s">
        <v>18</v>
      </c>
      <c r="E237" s="22" t="s">
        <v>81</v>
      </c>
      <c r="F237" s="22">
        <v>80</v>
      </c>
      <c r="G237" s="22">
        <v>82.6</v>
      </c>
      <c r="H237" s="22">
        <v>70</v>
      </c>
      <c r="I237" s="22">
        <v>60</v>
      </c>
      <c r="J237" s="23">
        <v>79.82</v>
      </c>
      <c r="K237" s="22">
        <v>3.26</v>
      </c>
      <c r="L237" s="22">
        <v>0</v>
      </c>
      <c r="M237" s="22">
        <v>625</v>
      </c>
      <c r="N237" s="22">
        <f t="shared" si="16"/>
        <v>176</v>
      </c>
      <c r="O237" s="24">
        <f t="shared" si="17"/>
        <v>0.2816</v>
      </c>
      <c r="P237" s="22">
        <f t="shared" si="18"/>
        <v>234</v>
      </c>
      <c r="Q237" s="25">
        <f t="shared" si="19"/>
        <v>0.3744</v>
      </c>
    </row>
    <row r="238" s="17" customFormat="1" spans="1:17">
      <c r="A238" s="22">
        <v>237</v>
      </c>
      <c r="B238" s="22" t="s">
        <v>276</v>
      </c>
      <c r="C238" s="22">
        <v>2024</v>
      </c>
      <c r="D238" s="22" t="s">
        <v>18</v>
      </c>
      <c r="E238" s="22" t="s">
        <v>33</v>
      </c>
      <c r="F238" s="22">
        <v>83</v>
      </c>
      <c r="G238" s="22">
        <v>81.81</v>
      </c>
      <c r="H238" s="22">
        <v>71</v>
      </c>
      <c r="I238" s="22">
        <v>60</v>
      </c>
      <c r="J238" s="23">
        <v>79.817</v>
      </c>
      <c r="K238" s="22">
        <v>3.18</v>
      </c>
      <c r="L238" s="22">
        <v>0</v>
      </c>
      <c r="M238" s="22">
        <v>625</v>
      </c>
      <c r="N238" s="22">
        <f t="shared" si="16"/>
        <v>223</v>
      </c>
      <c r="O238" s="24">
        <f t="shared" si="17"/>
        <v>0.3568</v>
      </c>
      <c r="P238" s="22">
        <f t="shared" si="18"/>
        <v>237</v>
      </c>
      <c r="Q238" s="25">
        <f t="shared" si="19"/>
        <v>0.3792</v>
      </c>
    </row>
    <row r="239" s="17" customFormat="1" spans="1:17">
      <c r="A239" s="22">
        <v>238</v>
      </c>
      <c r="B239" s="22" t="s">
        <v>277</v>
      </c>
      <c r="C239" s="22">
        <v>2025</v>
      </c>
      <c r="D239" s="22" t="s">
        <v>48</v>
      </c>
      <c r="E239" s="22" t="s">
        <v>97</v>
      </c>
      <c r="F239" s="22">
        <v>82</v>
      </c>
      <c r="G239" s="22">
        <v>82.1</v>
      </c>
      <c r="H239" s="22">
        <v>70</v>
      </c>
      <c r="I239" s="22">
        <v>60</v>
      </c>
      <c r="J239" s="23">
        <v>79.77</v>
      </c>
      <c r="K239" s="22">
        <v>3.22</v>
      </c>
      <c r="L239" s="22">
        <v>2</v>
      </c>
      <c r="M239" s="22">
        <v>625</v>
      </c>
      <c r="N239" s="22">
        <f t="shared" si="16"/>
        <v>195</v>
      </c>
      <c r="O239" s="24">
        <f t="shared" si="17"/>
        <v>0.312</v>
      </c>
      <c r="P239" s="22">
        <f t="shared" si="18"/>
        <v>238</v>
      </c>
      <c r="Q239" s="25">
        <f t="shared" si="19"/>
        <v>0.3808</v>
      </c>
    </row>
    <row r="240" s="17" customFormat="1" spans="1:17">
      <c r="A240" s="22">
        <v>239</v>
      </c>
      <c r="B240" s="22" t="s">
        <v>278</v>
      </c>
      <c r="C240" s="22">
        <v>2024</v>
      </c>
      <c r="D240" s="22" t="s">
        <v>48</v>
      </c>
      <c r="E240" s="22" t="s">
        <v>49</v>
      </c>
      <c r="F240" s="22">
        <v>80</v>
      </c>
      <c r="G240" s="22">
        <v>82.5</v>
      </c>
      <c r="H240" s="22">
        <v>70</v>
      </c>
      <c r="I240" s="22">
        <v>60</v>
      </c>
      <c r="J240" s="23">
        <v>79.75</v>
      </c>
      <c r="K240" s="22">
        <v>3.25</v>
      </c>
      <c r="L240" s="22" t="s">
        <v>20</v>
      </c>
      <c r="M240" s="22">
        <v>625</v>
      </c>
      <c r="N240" s="22">
        <f t="shared" si="16"/>
        <v>182</v>
      </c>
      <c r="O240" s="24">
        <f t="shared" si="17"/>
        <v>0.2912</v>
      </c>
      <c r="P240" s="22">
        <f t="shared" si="18"/>
        <v>239</v>
      </c>
      <c r="Q240" s="25">
        <f t="shared" si="19"/>
        <v>0.3824</v>
      </c>
    </row>
    <row r="241" s="17" customFormat="1" spans="1:17">
      <c r="A241" s="22">
        <v>240</v>
      </c>
      <c r="B241" s="22" t="s">
        <v>279</v>
      </c>
      <c r="C241" s="22">
        <v>2025</v>
      </c>
      <c r="D241" s="22" t="s">
        <v>48</v>
      </c>
      <c r="E241" s="22" t="s">
        <v>127</v>
      </c>
      <c r="F241" s="22">
        <v>84</v>
      </c>
      <c r="G241" s="22">
        <v>81.6</v>
      </c>
      <c r="H241" s="22">
        <v>70</v>
      </c>
      <c r="I241" s="22">
        <v>60.5</v>
      </c>
      <c r="J241" s="23">
        <v>79.75</v>
      </c>
      <c r="K241" s="22">
        <v>3.16</v>
      </c>
      <c r="L241" s="22">
        <v>0</v>
      </c>
      <c r="M241" s="22">
        <v>625</v>
      </c>
      <c r="N241" s="22">
        <f t="shared" si="16"/>
        <v>237</v>
      </c>
      <c r="O241" s="24">
        <f t="shared" si="17"/>
        <v>0.3792</v>
      </c>
      <c r="P241" s="22">
        <f t="shared" si="18"/>
        <v>239</v>
      </c>
      <c r="Q241" s="25">
        <f t="shared" si="19"/>
        <v>0.3824</v>
      </c>
    </row>
    <row r="242" s="17" customFormat="1" spans="1:17">
      <c r="A242" s="22">
        <v>241</v>
      </c>
      <c r="B242" s="22" t="s">
        <v>280</v>
      </c>
      <c r="C242" s="22">
        <v>2025</v>
      </c>
      <c r="D242" s="22" t="s">
        <v>18</v>
      </c>
      <c r="E242" s="22" t="s">
        <v>77</v>
      </c>
      <c r="F242" s="22">
        <v>84</v>
      </c>
      <c r="G242" s="22">
        <v>81.6</v>
      </c>
      <c r="H242" s="22">
        <v>70</v>
      </c>
      <c r="I242" s="22">
        <v>60.5</v>
      </c>
      <c r="J242" s="23">
        <v>79.745</v>
      </c>
      <c r="K242" s="22">
        <v>3.16</v>
      </c>
      <c r="L242" s="22">
        <v>0</v>
      </c>
      <c r="M242" s="22">
        <v>625</v>
      </c>
      <c r="N242" s="22">
        <f t="shared" si="16"/>
        <v>237</v>
      </c>
      <c r="O242" s="24">
        <f t="shared" si="17"/>
        <v>0.3792</v>
      </c>
      <c r="P242" s="22">
        <f t="shared" si="18"/>
        <v>241</v>
      </c>
      <c r="Q242" s="25">
        <f t="shared" si="19"/>
        <v>0.3856</v>
      </c>
    </row>
    <row r="243" s="17" customFormat="1" spans="1:17">
      <c r="A243" s="22">
        <v>242</v>
      </c>
      <c r="B243" s="22" t="s">
        <v>281</v>
      </c>
      <c r="C243" s="22">
        <v>2024</v>
      </c>
      <c r="D243" s="22" t="s">
        <v>48</v>
      </c>
      <c r="E243" s="22" t="s">
        <v>49</v>
      </c>
      <c r="F243" s="22">
        <v>82</v>
      </c>
      <c r="G243" s="22">
        <v>81.99</v>
      </c>
      <c r="H243" s="22">
        <v>70.5</v>
      </c>
      <c r="I243" s="22">
        <v>60</v>
      </c>
      <c r="J243" s="23">
        <v>79.743</v>
      </c>
      <c r="K243" s="22">
        <v>3.2</v>
      </c>
      <c r="L243" s="22" t="s">
        <v>20</v>
      </c>
      <c r="M243" s="22">
        <v>625</v>
      </c>
      <c r="N243" s="22">
        <f t="shared" si="16"/>
        <v>211</v>
      </c>
      <c r="O243" s="24">
        <f t="shared" si="17"/>
        <v>0.3376</v>
      </c>
      <c r="P243" s="22">
        <f t="shared" si="18"/>
        <v>242</v>
      </c>
      <c r="Q243" s="25">
        <f t="shared" si="19"/>
        <v>0.3872</v>
      </c>
    </row>
    <row r="244" s="17" customFormat="1" spans="1:17">
      <c r="A244" s="22">
        <v>243</v>
      </c>
      <c r="B244" s="22" t="s">
        <v>282</v>
      </c>
      <c r="C244" s="22" t="s">
        <v>26</v>
      </c>
      <c r="D244" s="22" t="s">
        <v>18</v>
      </c>
      <c r="E244" s="22" t="s">
        <v>27</v>
      </c>
      <c r="F244" s="22">
        <v>81</v>
      </c>
      <c r="G244" s="22">
        <v>81.7</v>
      </c>
      <c r="H244" s="22">
        <v>74</v>
      </c>
      <c r="I244" s="22">
        <v>60</v>
      </c>
      <c r="J244" s="23">
        <v>79.74</v>
      </c>
      <c r="K244" s="22">
        <v>3.17</v>
      </c>
      <c r="L244" s="22" t="s">
        <v>20</v>
      </c>
      <c r="M244" s="22">
        <v>625</v>
      </c>
      <c r="N244" s="22">
        <f t="shared" si="16"/>
        <v>227</v>
      </c>
      <c r="O244" s="24">
        <f t="shared" si="17"/>
        <v>0.3632</v>
      </c>
      <c r="P244" s="22">
        <f t="shared" si="18"/>
        <v>243</v>
      </c>
      <c r="Q244" s="25">
        <f t="shared" si="19"/>
        <v>0.3888</v>
      </c>
    </row>
    <row r="245" s="17" customFormat="1" spans="1:17">
      <c r="A245" s="22">
        <v>244</v>
      </c>
      <c r="B245" s="22" t="s">
        <v>283</v>
      </c>
      <c r="C245" s="22">
        <v>2025</v>
      </c>
      <c r="D245" s="22" t="s">
        <v>18</v>
      </c>
      <c r="E245" s="22" t="s">
        <v>77</v>
      </c>
      <c r="F245" s="22">
        <v>83</v>
      </c>
      <c r="G245" s="22">
        <v>81.8</v>
      </c>
      <c r="H245" s="22">
        <v>70</v>
      </c>
      <c r="I245" s="22">
        <v>60.5</v>
      </c>
      <c r="J245" s="23">
        <v>79.735</v>
      </c>
      <c r="K245" s="22">
        <v>3.18</v>
      </c>
      <c r="L245" s="22">
        <v>0</v>
      </c>
      <c r="M245" s="22">
        <v>625</v>
      </c>
      <c r="N245" s="22">
        <f t="shared" si="16"/>
        <v>223</v>
      </c>
      <c r="O245" s="24">
        <f t="shared" si="17"/>
        <v>0.3568</v>
      </c>
      <c r="P245" s="22">
        <f t="shared" si="18"/>
        <v>244</v>
      </c>
      <c r="Q245" s="25">
        <f t="shared" si="19"/>
        <v>0.3904</v>
      </c>
    </row>
    <row r="246" s="17" customFormat="1" spans="1:17">
      <c r="A246" s="22">
        <v>245</v>
      </c>
      <c r="B246" s="22" t="s">
        <v>284</v>
      </c>
      <c r="C246" s="22">
        <v>2024</v>
      </c>
      <c r="D246" s="22" t="s">
        <v>18</v>
      </c>
      <c r="E246" s="22" t="s">
        <v>66</v>
      </c>
      <c r="F246" s="22">
        <v>84</v>
      </c>
      <c r="G246" s="22">
        <v>81.23</v>
      </c>
      <c r="H246" s="22">
        <v>71.5</v>
      </c>
      <c r="I246" s="22">
        <v>62</v>
      </c>
      <c r="J246" s="23">
        <v>79.711</v>
      </c>
      <c r="K246" s="22">
        <v>3.12</v>
      </c>
      <c r="L246" s="22" t="s">
        <v>20</v>
      </c>
      <c r="M246" s="22">
        <v>625</v>
      </c>
      <c r="N246" s="22">
        <f t="shared" si="16"/>
        <v>259</v>
      </c>
      <c r="O246" s="24">
        <f t="shared" si="17"/>
        <v>0.4144</v>
      </c>
      <c r="P246" s="22">
        <f t="shared" si="18"/>
        <v>245</v>
      </c>
      <c r="Q246" s="25">
        <f t="shared" si="19"/>
        <v>0.392</v>
      </c>
    </row>
    <row r="247" s="17" customFormat="1" spans="1:17">
      <c r="A247" s="22">
        <v>246</v>
      </c>
      <c r="B247" s="22" t="s">
        <v>285</v>
      </c>
      <c r="C247" s="22">
        <v>2024</v>
      </c>
      <c r="D247" s="22" t="s">
        <v>18</v>
      </c>
      <c r="E247" s="22" t="s">
        <v>24</v>
      </c>
      <c r="F247" s="22">
        <v>80</v>
      </c>
      <c r="G247" s="22">
        <v>82.43</v>
      </c>
      <c r="H247" s="22">
        <v>70</v>
      </c>
      <c r="I247" s="22">
        <v>60</v>
      </c>
      <c r="J247" s="23">
        <v>79.701</v>
      </c>
      <c r="K247" s="22">
        <v>3.24</v>
      </c>
      <c r="L247" s="22">
        <v>0</v>
      </c>
      <c r="M247" s="22">
        <v>625</v>
      </c>
      <c r="N247" s="22">
        <f t="shared" si="16"/>
        <v>188</v>
      </c>
      <c r="O247" s="24">
        <f t="shared" si="17"/>
        <v>0.3008</v>
      </c>
      <c r="P247" s="22">
        <f t="shared" si="18"/>
        <v>246</v>
      </c>
      <c r="Q247" s="25">
        <f t="shared" si="19"/>
        <v>0.3936</v>
      </c>
    </row>
    <row r="248" s="17" customFormat="1" spans="1:17">
      <c r="A248" s="22">
        <v>247</v>
      </c>
      <c r="B248" s="22" t="s">
        <v>286</v>
      </c>
      <c r="C248" s="22">
        <v>2025</v>
      </c>
      <c r="D248" s="22" t="s">
        <v>18</v>
      </c>
      <c r="E248" s="22" t="s">
        <v>94</v>
      </c>
      <c r="F248" s="22">
        <v>86</v>
      </c>
      <c r="G248" s="22">
        <v>81</v>
      </c>
      <c r="H248" s="22">
        <v>70.5</v>
      </c>
      <c r="I248" s="22">
        <v>60.5</v>
      </c>
      <c r="J248" s="23">
        <v>79.675</v>
      </c>
      <c r="K248" s="22">
        <v>3.1</v>
      </c>
      <c r="L248" s="22">
        <v>0</v>
      </c>
      <c r="M248" s="22">
        <v>625</v>
      </c>
      <c r="N248" s="22">
        <f t="shared" si="16"/>
        <v>264</v>
      </c>
      <c r="O248" s="24">
        <f t="shared" si="17"/>
        <v>0.4224</v>
      </c>
      <c r="P248" s="22">
        <f t="shared" si="18"/>
        <v>247</v>
      </c>
      <c r="Q248" s="25">
        <f t="shared" si="19"/>
        <v>0.3952</v>
      </c>
    </row>
    <row r="249" s="17" customFormat="1" spans="1:17">
      <c r="A249" s="22">
        <v>248</v>
      </c>
      <c r="B249" s="22" t="s">
        <v>287</v>
      </c>
      <c r="C249" s="22">
        <v>2025</v>
      </c>
      <c r="D249" s="22" t="s">
        <v>18</v>
      </c>
      <c r="E249" s="22" t="s">
        <v>81</v>
      </c>
      <c r="F249" s="22">
        <v>84</v>
      </c>
      <c r="G249" s="22">
        <v>80.8</v>
      </c>
      <c r="H249" s="22">
        <v>70.5</v>
      </c>
      <c r="I249" s="22">
        <v>69</v>
      </c>
      <c r="J249" s="23">
        <v>79.66</v>
      </c>
      <c r="K249" s="22">
        <v>3.08</v>
      </c>
      <c r="L249" s="22">
        <v>0</v>
      </c>
      <c r="M249" s="22">
        <v>625</v>
      </c>
      <c r="N249" s="22">
        <f t="shared" si="16"/>
        <v>269</v>
      </c>
      <c r="O249" s="24">
        <f t="shared" si="17"/>
        <v>0.4304</v>
      </c>
      <c r="P249" s="22">
        <f t="shared" si="18"/>
        <v>248</v>
      </c>
      <c r="Q249" s="25">
        <f t="shared" si="19"/>
        <v>0.3968</v>
      </c>
    </row>
    <row r="250" s="17" customFormat="1" spans="1:17">
      <c r="A250" s="22">
        <v>249</v>
      </c>
      <c r="B250" s="22" t="s">
        <v>288</v>
      </c>
      <c r="C250" s="22">
        <v>2024</v>
      </c>
      <c r="D250" s="22" t="s">
        <v>18</v>
      </c>
      <c r="E250" s="22" t="s">
        <v>33</v>
      </c>
      <c r="F250" s="22">
        <v>80</v>
      </c>
      <c r="G250" s="22">
        <v>82.32</v>
      </c>
      <c r="H250" s="22">
        <v>70</v>
      </c>
      <c r="I250" s="22">
        <v>60</v>
      </c>
      <c r="J250" s="23">
        <v>79.624</v>
      </c>
      <c r="K250" s="22">
        <v>3.23</v>
      </c>
      <c r="L250" s="22">
        <v>0</v>
      </c>
      <c r="M250" s="22">
        <v>625</v>
      </c>
      <c r="N250" s="22">
        <f t="shared" si="16"/>
        <v>193</v>
      </c>
      <c r="O250" s="24">
        <f t="shared" si="17"/>
        <v>0.3088</v>
      </c>
      <c r="P250" s="22">
        <f t="shared" si="18"/>
        <v>249</v>
      </c>
      <c r="Q250" s="25">
        <f t="shared" si="19"/>
        <v>0.3984</v>
      </c>
    </row>
    <row r="251" s="17" customFormat="1" spans="1:17">
      <c r="A251" s="22">
        <v>250</v>
      </c>
      <c r="B251" s="22" t="s">
        <v>289</v>
      </c>
      <c r="C251" s="22">
        <v>2025</v>
      </c>
      <c r="D251" s="22" t="s">
        <v>18</v>
      </c>
      <c r="E251" s="22" t="s">
        <v>39</v>
      </c>
      <c r="F251" s="22">
        <v>86</v>
      </c>
      <c r="G251" s="22">
        <v>81</v>
      </c>
      <c r="H251" s="22">
        <v>70</v>
      </c>
      <c r="I251" s="22">
        <v>60</v>
      </c>
      <c r="J251" s="23">
        <v>79.6</v>
      </c>
      <c r="K251" s="22">
        <v>3.1</v>
      </c>
      <c r="L251" s="22" t="s">
        <v>20</v>
      </c>
      <c r="M251" s="22">
        <v>625</v>
      </c>
      <c r="N251" s="22">
        <f t="shared" si="16"/>
        <v>264</v>
      </c>
      <c r="O251" s="24">
        <f t="shared" si="17"/>
        <v>0.4224</v>
      </c>
      <c r="P251" s="22">
        <f t="shared" si="18"/>
        <v>250</v>
      </c>
      <c r="Q251" s="25">
        <f t="shared" si="19"/>
        <v>0.4</v>
      </c>
    </row>
    <row r="252" s="17" customFormat="1" spans="1:17">
      <c r="A252" s="22">
        <v>251</v>
      </c>
      <c r="B252" s="22" t="s">
        <v>280</v>
      </c>
      <c r="C252" s="22">
        <v>2024</v>
      </c>
      <c r="D252" s="22" t="s">
        <v>48</v>
      </c>
      <c r="E252" s="22" t="s">
        <v>49</v>
      </c>
      <c r="F252" s="22">
        <v>86.5</v>
      </c>
      <c r="G252" s="22">
        <v>80.52</v>
      </c>
      <c r="H252" s="22">
        <v>70</v>
      </c>
      <c r="I252" s="22">
        <v>65</v>
      </c>
      <c r="J252" s="23">
        <v>79.589</v>
      </c>
      <c r="K252" s="22">
        <v>3.05</v>
      </c>
      <c r="L252" s="22" t="s">
        <v>20</v>
      </c>
      <c r="M252" s="22">
        <v>625</v>
      </c>
      <c r="N252" s="22">
        <f t="shared" si="16"/>
        <v>282</v>
      </c>
      <c r="O252" s="24">
        <f t="shared" si="17"/>
        <v>0.4512</v>
      </c>
      <c r="P252" s="22">
        <f t="shared" si="18"/>
        <v>251</v>
      </c>
      <c r="Q252" s="25">
        <f t="shared" si="19"/>
        <v>0.4016</v>
      </c>
    </row>
    <row r="253" s="17" customFormat="1" spans="1:17">
      <c r="A253" s="22">
        <v>252</v>
      </c>
      <c r="B253" s="22" t="s">
        <v>290</v>
      </c>
      <c r="C253" s="22">
        <v>2024</v>
      </c>
      <c r="D253" s="22" t="s">
        <v>18</v>
      </c>
      <c r="E253" s="22" t="s">
        <v>33</v>
      </c>
      <c r="F253" s="22">
        <v>84</v>
      </c>
      <c r="G253" s="22">
        <v>81.31</v>
      </c>
      <c r="H253" s="22">
        <v>70</v>
      </c>
      <c r="I253" s="22">
        <v>61</v>
      </c>
      <c r="J253" s="23">
        <v>79.567</v>
      </c>
      <c r="K253" s="22">
        <v>3.13</v>
      </c>
      <c r="L253" s="22">
        <v>0</v>
      </c>
      <c r="M253" s="22">
        <v>625</v>
      </c>
      <c r="N253" s="22">
        <f t="shared" si="16"/>
        <v>254</v>
      </c>
      <c r="O253" s="24">
        <f t="shared" si="17"/>
        <v>0.4064</v>
      </c>
      <c r="P253" s="22">
        <f t="shared" si="18"/>
        <v>252</v>
      </c>
      <c r="Q253" s="25">
        <f t="shared" si="19"/>
        <v>0.4032</v>
      </c>
    </row>
    <row r="254" s="17" customFormat="1" spans="1:17">
      <c r="A254" s="22">
        <v>253</v>
      </c>
      <c r="B254" s="22" t="s">
        <v>291</v>
      </c>
      <c r="C254" s="22">
        <v>2025</v>
      </c>
      <c r="D254" s="22" t="s">
        <v>18</v>
      </c>
      <c r="E254" s="22" t="s">
        <v>45</v>
      </c>
      <c r="F254" s="22">
        <v>82</v>
      </c>
      <c r="G254" s="22">
        <v>81.7</v>
      </c>
      <c r="H254" s="22">
        <v>70</v>
      </c>
      <c r="I254" s="22">
        <v>61.5</v>
      </c>
      <c r="J254" s="23">
        <v>79.565</v>
      </c>
      <c r="K254" s="22">
        <v>3.16</v>
      </c>
      <c r="L254" s="22">
        <v>0</v>
      </c>
      <c r="M254" s="22">
        <v>625</v>
      </c>
      <c r="N254" s="22">
        <f t="shared" si="16"/>
        <v>237</v>
      </c>
      <c r="O254" s="24">
        <f t="shared" si="17"/>
        <v>0.3792</v>
      </c>
      <c r="P254" s="22">
        <f t="shared" si="18"/>
        <v>253</v>
      </c>
      <c r="Q254" s="25">
        <f t="shared" si="19"/>
        <v>0.4048</v>
      </c>
    </row>
    <row r="255" s="17" customFormat="1" spans="1:17">
      <c r="A255" s="22">
        <v>254</v>
      </c>
      <c r="B255" s="22" t="s">
        <v>292</v>
      </c>
      <c r="C255" s="22">
        <v>2024</v>
      </c>
      <c r="D255" s="22" t="s">
        <v>18</v>
      </c>
      <c r="E255" s="22" t="s">
        <v>33</v>
      </c>
      <c r="F255" s="22">
        <v>84</v>
      </c>
      <c r="G255" s="22">
        <v>81.36</v>
      </c>
      <c r="H255" s="22">
        <v>70</v>
      </c>
      <c r="I255" s="22">
        <v>60</v>
      </c>
      <c r="J255" s="23">
        <v>79.552</v>
      </c>
      <c r="K255" s="22">
        <v>3.14</v>
      </c>
      <c r="L255" s="22">
        <v>0</v>
      </c>
      <c r="M255" s="22">
        <v>625</v>
      </c>
      <c r="N255" s="22">
        <f t="shared" si="16"/>
        <v>251</v>
      </c>
      <c r="O255" s="24">
        <f t="shared" si="17"/>
        <v>0.4016</v>
      </c>
      <c r="P255" s="22">
        <f t="shared" si="18"/>
        <v>254</v>
      </c>
      <c r="Q255" s="25">
        <f t="shared" si="19"/>
        <v>0.4064</v>
      </c>
    </row>
    <row r="256" s="17" customFormat="1" spans="1:17">
      <c r="A256" s="22">
        <v>255</v>
      </c>
      <c r="B256" s="22" t="s">
        <v>293</v>
      </c>
      <c r="C256" s="22">
        <v>2023</v>
      </c>
      <c r="D256" s="22" t="s">
        <v>18</v>
      </c>
      <c r="E256" s="22" t="s">
        <v>30</v>
      </c>
      <c r="F256" s="22">
        <v>81</v>
      </c>
      <c r="G256" s="22">
        <v>82</v>
      </c>
      <c r="H256" s="22">
        <v>70</v>
      </c>
      <c r="I256" s="22">
        <v>60</v>
      </c>
      <c r="J256" s="23">
        <v>79.55</v>
      </c>
      <c r="K256" s="22">
        <v>3.2</v>
      </c>
      <c r="L256" s="22" t="s">
        <v>20</v>
      </c>
      <c r="M256" s="22">
        <v>625</v>
      </c>
      <c r="N256" s="22">
        <f t="shared" si="16"/>
        <v>211</v>
      </c>
      <c r="O256" s="24">
        <f t="shared" si="17"/>
        <v>0.3376</v>
      </c>
      <c r="P256" s="22">
        <f t="shared" si="18"/>
        <v>255</v>
      </c>
      <c r="Q256" s="25">
        <f t="shared" si="19"/>
        <v>0.408</v>
      </c>
    </row>
    <row r="257" s="17" customFormat="1" spans="1:17">
      <c r="A257" s="22">
        <v>256</v>
      </c>
      <c r="B257" s="22" t="s">
        <v>294</v>
      </c>
      <c r="C257" s="22">
        <v>2023</v>
      </c>
      <c r="D257" s="22" t="s">
        <v>18</v>
      </c>
      <c r="E257" s="22" t="s">
        <v>37</v>
      </c>
      <c r="F257" s="22">
        <v>80</v>
      </c>
      <c r="G257" s="22">
        <v>82.2</v>
      </c>
      <c r="H257" s="22">
        <v>70</v>
      </c>
      <c r="I257" s="22">
        <v>60</v>
      </c>
      <c r="J257" s="23">
        <v>79.54</v>
      </c>
      <c r="K257" s="22">
        <v>3.22</v>
      </c>
      <c r="L257" s="22" t="s">
        <v>20</v>
      </c>
      <c r="M257" s="22">
        <v>625</v>
      </c>
      <c r="N257" s="22">
        <f t="shared" si="16"/>
        <v>195</v>
      </c>
      <c r="O257" s="24">
        <f t="shared" si="17"/>
        <v>0.312</v>
      </c>
      <c r="P257" s="22">
        <f t="shared" si="18"/>
        <v>256</v>
      </c>
      <c r="Q257" s="25">
        <f t="shared" si="19"/>
        <v>0.4096</v>
      </c>
    </row>
    <row r="258" s="17" customFormat="1" spans="1:17">
      <c r="A258" s="22">
        <v>257</v>
      </c>
      <c r="B258" s="22" t="s">
        <v>295</v>
      </c>
      <c r="C258" s="22">
        <v>2025</v>
      </c>
      <c r="D258" s="22" t="s">
        <v>18</v>
      </c>
      <c r="E258" s="22" t="s">
        <v>81</v>
      </c>
      <c r="F258" s="22">
        <v>80</v>
      </c>
      <c r="G258" s="22">
        <v>82.2</v>
      </c>
      <c r="H258" s="22">
        <v>70</v>
      </c>
      <c r="I258" s="22">
        <v>60</v>
      </c>
      <c r="J258" s="23">
        <v>79.54</v>
      </c>
      <c r="K258" s="22">
        <v>3.22</v>
      </c>
      <c r="L258" s="22">
        <v>0</v>
      </c>
      <c r="M258" s="22">
        <v>625</v>
      </c>
      <c r="N258" s="22">
        <f t="shared" si="16"/>
        <v>195</v>
      </c>
      <c r="O258" s="24">
        <f t="shared" si="17"/>
        <v>0.312</v>
      </c>
      <c r="P258" s="22">
        <f t="shared" si="18"/>
        <v>256</v>
      </c>
      <c r="Q258" s="25">
        <f t="shared" si="19"/>
        <v>0.4096</v>
      </c>
    </row>
    <row r="259" s="17" customFormat="1" spans="1:17">
      <c r="A259" s="22">
        <v>258</v>
      </c>
      <c r="B259" s="22" t="s">
        <v>296</v>
      </c>
      <c r="C259" s="22" t="s">
        <v>26</v>
      </c>
      <c r="D259" s="22" t="s">
        <v>18</v>
      </c>
      <c r="E259" s="22" t="s">
        <v>27</v>
      </c>
      <c r="F259" s="22">
        <v>88</v>
      </c>
      <c r="G259" s="22">
        <v>80.4</v>
      </c>
      <c r="H259" s="22">
        <v>70.5</v>
      </c>
      <c r="I259" s="22">
        <v>60</v>
      </c>
      <c r="J259" s="23">
        <v>79.53</v>
      </c>
      <c r="K259" s="22">
        <v>3.04</v>
      </c>
      <c r="L259" s="22" t="s">
        <v>20</v>
      </c>
      <c r="M259" s="22">
        <v>625</v>
      </c>
      <c r="N259" s="22">
        <f t="shared" si="16"/>
        <v>284</v>
      </c>
      <c r="O259" s="24">
        <f t="shared" si="17"/>
        <v>0.4544</v>
      </c>
      <c r="P259" s="22">
        <f t="shared" si="18"/>
        <v>258</v>
      </c>
      <c r="Q259" s="25">
        <f t="shared" si="19"/>
        <v>0.4128</v>
      </c>
    </row>
    <row r="260" s="17" customFormat="1" spans="1:17">
      <c r="A260" s="22">
        <v>259</v>
      </c>
      <c r="B260" s="22" t="s">
        <v>297</v>
      </c>
      <c r="C260" s="22">
        <v>2023</v>
      </c>
      <c r="D260" s="22" t="s">
        <v>18</v>
      </c>
      <c r="E260" s="22" t="s">
        <v>37</v>
      </c>
      <c r="F260" s="22">
        <v>83</v>
      </c>
      <c r="G260" s="22">
        <v>81.4</v>
      </c>
      <c r="H260" s="22">
        <v>70</v>
      </c>
      <c r="I260" s="22">
        <v>61.5</v>
      </c>
      <c r="J260" s="23">
        <v>79.505</v>
      </c>
      <c r="K260" s="22">
        <v>3.14</v>
      </c>
      <c r="L260" s="22" t="s">
        <v>20</v>
      </c>
      <c r="M260" s="22">
        <v>625</v>
      </c>
      <c r="N260" s="22">
        <f t="shared" si="16"/>
        <v>251</v>
      </c>
      <c r="O260" s="24">
        <f t="shared" si="17"/>
        <v>0.4016</v>
      </c>
      <c r="P260" s="22">
        <f t="shared" si="18"/>
        <v>259</v>
      </c>
      <c r="Q260" s="25">
        <f t="shared" si="19"/>
        <v>0.4144</v>
      </c>
    </row>
    <row r="261" s="17" customFormat="1" spans="1:17">
      <c r="A261" s="22">
        <v>260</v>
      </c>
      <c r="B261" s="22" t="s">
        <v>298</v>
      </c>
      <c r="C261" s="22">
        <v>2025</v>
      </c>
      <c r="D261" s="22" t="s">
        <v>18</v>
      </c>
      <c r="E261" s="22" t="s">
        <v>81</v>
      </c>
      <c r="F261" s="22">
        <v>80</v>
      </c>
      <c r="G261" s="22">
        <v>82</v>
      </c>
      <c r="H261" s="22">
        <v>71</v>
      </c>
      <c r="I261" s="22">
        <v>60</v>
      </c>
      <c r="J261" s="23">
        <v>79.5</v>
      </c>
      <c r="K261" s="22">
        <v>3.2</v>
      </c>
      <c r="L261" s="22">
        <v>0</v>
      </c>
      <c r="M261" s="22">
        <v>625</v>
      </c>
      <c r="N261" s="22">
        <f t="shared" si="16"/>
        <v>211</v>
      </c>
      <c r="O261" s="24">
        <f t="shared" si="17"/>
        <v>0.3376</v>
      </c>
      <c r="P261" s="22">
        <f t="shared" si="18"/>
        <v>260</v>
      </c>
      <c r="Q261" s="25">
        <f t="shared" si="19"/>
        <v>0.416</v>
      </c>
    </row>
    <row r="262" s="17" customFormat="1" spans="1:17">
      <c r="A262" s="22">
        <v>261</v>
      </c>
      <c r="B262" s="22" t="s">
        <v>299</v>
      </c>
      <c r="C262" s="22">
        <v>2024</v>
      </c>
      <c r="D262" s="22" t="s">
        <v>18</v>
      </c>
      <c r="E262" s="22" t="s">
        <v>66</v>
      </c>
      <c r="F262" s="22">
        <v>80</v>
      </c>
      <c r="G262" s="22">
        <v>82.07</v>
      </c>
      <c r="H262" s="22">
        <v>70</v>
      </c>
      <c r="I262" s="22">
        <v>60.5</v>
      </c>
      <c r="J262" s="23">
        <v>79.474</v>
      </c>
      <c r="K262" s="22">
        <v>3.21</v>
      </c>
      <c r="L262" s="22" t="s">
        <v>20</v>
      </c>
      <c r="M262" s="22">
        <v>625</v>
      </c>
      <c r="N262" s="22">
        <f t="shared" si="16"/>
        <v>205</v>
      </c>
      <c r="O262" s="24">
        <f t="shared" si="17"/>
        <v>0.328</v>
      </c>
      <c r="P262" s="22">
        <f t="shared" si="18"/>
        <v>261</v>
      </c>
      <c r="Q262" s="25">
        <f t="shared" si="19"/>
        <v>0.4176</v>
      </c>
    </row>
    <row r="263" s="17" customFormat="1" spans="1:17">
      <c r="A263" s="22">
        <v>262</v>
      </c>
      <c r="B263" s="22" t="s">
        <v>300</v>
      </c>
      <c r="C263" s="22">
        <v>2025</v>
      </c>
      <c r="D263" s="22" t="s">
        <v>48</v>
      </c>
      <c r="E263" s="22" t="s">
        <v>127</v>
      </c>
      <c r="F263" s="22">
        <v>82</v>
      </c>
      <c r="G263" s="22">
        <v>81.6</v>
      </c>
      <c r="H263" s="22">
        <v>70</v>
      </c>
      <c r="I263" s="22">
        <v>60</v>
      </c>
      <c r="J263" s="23">
        <v>79.42</v>
      </c>
      <c r="K263" s="22">
        <v>3.16</v>
      </c>
      <c r="L263" s="22">
        <v>1</v>
      </c>
      <c r="M263" s="22">
        <v>625</v>
      </c>
      <c r="N263" s="22">
        <f t="shared" si="16"/>
        <v>237</v>
      </c>
      <c r="O263" s="24">
        <f t="shared" si="17"/>
        <v>0.3792</v>
      </c>
      <c r="P263" s="22">
        <f t="shared" si="18"/>
        <v>262</v>
      </c>
      <c r="Q263" s="25">
        <f t="shared" si="19"/>
        <v>0.4192</v>
      </c>
    </row>
    <row r="264" s="17" customFormat="1" spans="1:17">
      <c r="A264" s="22">
        <v>263</v>
      </c>
      <c r="B264" s="22" t="s">
        <v>301</v>
      </c>
      <c r="C264" s="22">
        <v>2024</v>
      </c>
      <c r="D264" s="22" t="s">
        <v>18</v>
      </c>
      <c r="E264" s="22" t="s">
        <v>33</v>
      </c>
      <c r="F264" s="22">
        <v>81</v>
      </c>
      <c r="G264" s="22">
        <v>81.73</v>
      </c>
      <c r="H264" s="22">
        <v>70.5</v>
      </c>
      <c r="I264" s="22">
        <v>60</v>
      </c>
      <c r="J264" s="23">
        <v>79.411</v>
      </c>
      <c r="K264" s="22">
        <v>3.17</v>
      </c>
      <c r="L264" s="22">
        <v>0</v>
      </c>
      <c r="M264" s="22">
        <v>625</v>
      </c>
      <c r="N264" s="22">
        <f t="shared" si="16"/>
        <v>227</v>
      </c>
      <c r="O264" s="24">
        <f t="shared" si="17"/>
        <v>0.3632</v>
      </c>
      <c r="P264" s="22">
        <f t="shared" si="18"/>
        <v>263</v>
      </c>
      <c r="Q264" s="25">
        <f t="shared" si="19"/>
        <v>0.4208</v>
      </c>
    </row>
    <row r="265" s="17" customFormat="1" spans="1:17">
      <c r="A265" s="22">
        <v>264</v>
      </c>
      <c r="B265" s="22" t="s">
        <v>302</v>
      </c>
      <c r="C265" s="22">
        <v>2025</v>
      </c>
      <c r="D265" s="22" t="s">
        <v>18</v>
      </c>
      <c r="E265" s="22" t="s">
        <v>81</v>
      </c>
      <c r="F265" s="22">
        <v>86.5</v>
      </c>
      <c r="G265" s="22">
        <v>80.3</v>
      </c>
      <c r="H265" s="22">
        <v>71</v>
      </c>
      <c r="I265" s="22">
        <v>62.5</v>
      </c>
      <c r="J265" s="23">
        <v>79.41</v>
      </c>
      <c r="K265" s="22">
        <v>3.03</v>
      </c>
      <c r="L265" s="22">
        <v>0</v>
      </c>
      <c r="M265" s="22">
        <v>625</v>
      </c>
      <c r="N265" s="22">
        <f t="shared" si="16"/>
        <v>286</v>
      </c>
      <c r="O265" s="24">
        <f t="shared" si="17"/>
        <v>0.4576</v>
      </c>
      <c r="P265" s="22">
        <f t="shared" si="18"/>
        <v>264</v>
      </c>
      <c r="Q265" s="25">
        <f t="shared" si="19"/>
        <v>0.4224</v>
      </c>
    </row>
    <row r="266" s="17" customFormat="1" spans="1:17">
      <c r="A266" s="22">
        <v>265</v>
      </c>
      <c r="B266" s="22" t="s">
        <v>303</v>
      </c>
      <c r="C266" s="22">
        <v>2023</v>
      </c>
      <c r="D266" s="22" t="s">
        <v>18</v>
      </c>
      <c r="E266" s="22" t="s">
        <v>19</v>
      </c>
      <c r="F266" s="22">
        <v>82</v>
      </c>
      <c r="G266" s="22">
        <v>81.5</v>
      </c>
      <c r="H266" s="22">
        <v>70.5</v>
      </c>
      <c r="I266" s="22">
        <v>60</v>
      </c>
      <c r="J266" s="23">
        <v>79.4</v>
      </c>
      <c r="K266" s="22">
        <v>3.15</v>
      </c>
      <c r="L266" s="22" t="s">
        <v>20</v>
      </c>
      <c r="M266" s="22">
        <v>625</v>
      </c>
      <c r="N266" s="22">
        <f t="shared" si="16"/>
        <v>246</v>
      </c>
      <c r="O266" s="24">
        <f t="shared" si="17"/>
        <v>0.3936</v>
      </c>
      <c r="P266" s="22">
        <f t="shared" si="18"/>
        <v>265</v>
      </c>
      <c r="Q266" s="25">
        <f t="shared" si="19"/>
        <v>0.424</v>
      </c>
    </row>
    <row r="267" s="17" customFormat="1" spans="1:17">
      <c r="A267" s="22">
        <v>266</v>
      </c>
      <c r="B267" s="22" t="s">
        <v>304</v>
      </c>
      <c r="C267" s="22">
        <v>2025</v>
      </c>
      <c r="D267" s="22" t="s">
        <v>18</v>
      </c>
      <c r="E267" s="22" t="s">
        <v>81</v>
      </c>
      <c r="F267" s="22">
        <v>80</v>
      </c>
      <c r="G267" s="22">
        <v>82</v>
      </c>
      <c r="H267" s="22">
        <v>70</v>
      </c>
      <c r="I267" s="22">
        <v>60</v>
      </c>
      <c r="J267" s="23">
        <v>79.4</v>
      </c>
      <c r="K267" s="22">
        <v>3.2</v>
      </c>
      <c r="L267" s="22">
        <v>0</v>
      </c>
      <c r="M267" s="22">
        <v>625</v>
      </c>
      <c r="N267" s="22">
        <f t="shared" si="16"/>
        <v>211</v>
      </c>
      <c r="O267" s="24">
        <f t="shared" si="17"/>
        <v>0.3376</v>
      </c>
      <c r="P267" s="22">
        <f t="shared" si="18"/>
        <v>265</v>
      </c>
      <c r="Q267" s="25">
        <f t="shared" si="19"/>
        <v>0.424</v>
      </c>
    </row>
    <row r="268" s="17" customFormat="1" spans="1:17">
      <c r="A268" s="22">
        <v>267</v>
      </c>
      <c r="B268" s="22" t="s">
        <v>305</v>
      </c>
      <c r="C268" s="22">
        <v>2025</v>
      </c>
      <c r="D268" s="22" t="s">
        <v>18</v>
      </c>
      <c r="E268" s="22" t="s">
        <v>81</v>
      </c>
      <c r="F268" s="22">
        <v>80</v>
      </c>
      <c r="G268" s="22">
        <v>82</v>
      </c>
      <c r="H268" s="22">
        <v>70</v>
      </c>
      <c r="I268" s="22">
        <v>60</v>
      </c>
      <c r="J268" s="23">
        <v>79.4</v>
      </c>
      <c r="K268" s="22">
        <v>3.2</v>
      </c>
      <c r="L268" s="22">
        <v>0</v>
      </c>
      <c r="M268" s="22">
        <v>625</v>
      </c>
      <c r="N268" s="22">
        <f t="shared" si="16"/>
        <v>211</v>
      </c>
      <c r="O268" s="24">
        <f t="shared" si="17"/>
        <v>0.3376</v>
      </c>
      <c r="P268" s="22">
        <f t="shared" si="18"/>
        <v>265</v>
      </c>
      <c r="Q268" s="25">
        <f t="shared" si="19"/>
        <v>0.424</v>
      </c>
    </row>
    <row r="269" s="17" customFormat="1" spans="1:17">
      <c r="A269" s="22">
        <v>268</v>
      </c>
      <c r="B269" s="22" t="s">
        <v>306</v>
      </c>
      <c r="C269" s="22">
        <v>2024</v>
      </c>
      <c r="D269" s="22" t="s">
        <v>18</v>
      </c>
      <c r="E269" s="22" t="s">
        <v>66</v>
      </c>
      <c r="F269" s="22">
        <v>80</v>
      </c>
      <c r="G269" s="22">
        <v>81.98</v>
      </c>
      <c r="H269" s="22">
        <v>70</v>
      </c>
      <c r="I269" s="22">
        <v>60</v>
      </c>
      <c r="J269" s="23">
        <v>79.386</v>
      </c>
      <c r="K269" s="22">
        <v>3.2</v>
      </c>
      <c r="L269" s="22" t="s">
        <v>20</v>
      </c>
      <c r="M269" s="22">
        <v>625</v>
      </c>
      <c r="N269" s="22">
        <f t="shared" si="16"/>
        <v>211</v>
      </c>
      <c r="O269" s="24">
        <f t="shared" si="17"/>
        <v>0.3376</v>
      </c>
      <c r="P269" s="22">
        <f t="shared" si="18"/>
        <v>268</v>
      </c>
      <c r="Q269" s="25">
        <f t="shared" si="19"/>
        <v>0.4288</v>
      </c>
    </row>
    <row r="270" s="17" customFormat="1" spans="1:17">
      <c r="A270" s="22">
        <v>269</v>
      </c>
      <c r="B270" s="22" t="s">
        <v>307</v>
      </c>
      <c r="C270" s="22">
        <v>2024</v>
      </c>
      <c r="D270" s="22" t="s">
        <v>18</v>
      </c>
      <c r="E270" s="22" t="s">
        <v>66</v>
      </c>
      <c r="F270" s="22">
        <v>81</v>
      </c>
      <c r="G270" s="22">
        <v>81.01</v>
      </c>
      <c r="H270" s="22">
        <v>75</v>
      </c>
      <c r="I270" s="22">
        <v>60</v>
      </c>
      <c r="J270" s="23">
        <v>79.357</v>
      </c>
      <c r="K270" s="22">
        <v>3.04</v>
      </c>
      <c r="L270" s="22" t="s">
        <v>20</v>
      </c>
      <c r="M270" s="22">
        <v>625</v>
      </c>
      <c r="N270" s="22">
        <f t="shared" si="16"/>
        <v>284</v>
      </c>
      <c r="O270" s="24">
        <f t="shared" si="17"/>
        <v>0.4544</v>
      </c>
      <c r="P270" s="22">
        <f t="shared" si="18"/>
        <v>269</v>
      </c>
      <c r="Q270" s="25">
        <f t="shared" si="19"/>
        <v>0.4304</v>
      </c>
    </row>
    <row r="271" s="17" customFormat="1" spans="1:17">
      <c r="A271" s="22">
        <v>270</v>
      </c>
      <c r="B271" s="22" t="s">
        <v>308</v>
      </c>
      <c r="C271" s="22">
        <v>2024</v>
      </c>
      <c r="D271" s="22" t="s">
        <v>18</v>
      </c>
      <c r="E271" s="22" t="s">
        <v>33</v>
      </c>
      <c r="F271" s="22">
        <v>81.5</v>
      </c>
      <c r="G271" s="22">
        <v>81.47</v>
      </c>
      <c r="H271" s="22">
        <v>71</v>
      </c>
      <c r="I271" s="22">
        <v>60</v>
      </c>
      <c r="J271" s="23">
        <v>79.354</v>
      </c>
      <c r="K271" s="22">
        <v>3.15</v>
      </c>
      <c r="L271" s="22">
        <v>0</v>
      </c>
      <c r="M271" s="22">
        <v>625</v>
      </c>
      <c r="N271" s="22">
        <f t="shared" si="16"/>
        <v>246</v>
      </c>
      <c r="O271" s="24">
        <f t="shared" si="17"/>
        <v>0.3936</v>
      </c>
      <c r="P271" s="22">
        <f t="shared" si="18"/>
        <v>270</v>
      </c>
      <c r="Q271" s="25">
        <f t="shared" si="19"/>
        <v>0.432</v>
      </c>
    </row>
    <row r="272" s="17" customFormat="1" spans="1:17">
      <c r="A272" s="22">
        <v>271</v>
      </c>
      <c r="B272" s="22" t="s">
        <v>309</v>
      </c>
      <c r="C272" s="22">
        <v>2023</v>
      </c>
      <c r="D272" s="22" t="s">
        <v>18</v>
      </c>
      <c r="E272" s="22" t="s">
        <v>30</v>
      </c>
      <c r="F272" s="22">
        <v>80</v>
      </c>
      <c r="G272" s="22">
        <v>81.9</v>
      </c>
      <c r="H272" s="22">
        <v>70</v>
      </c>
      <c r="I272" s="22">
        <v>60</v>
      </c>
      <c r="J272" s="23">
        <v>79.33</v>
      </c>
      <c r="K272" s="22">
        <v>3.19</v>
      </c>
      <c r="L272" s="22" t="s">
        <v>20</v>
      </c>
      <c r="M272" s="22">
        <v>625</v>
      </c>
      <c r="N272" s="22">
        <f t="shared" si="16"/>
        <v>220</v>
      </c>
      <c r="O272" s="24">
        <f t="shared" si="17"/>
        <v>0.352</v>
      </c>
      <c r="P272" s="22">
        <f t="shared" si="18"/>
        <v>271</v>
      </c>
      <c r="Q272" s="25">
        <f t="shared" si="19"/>
        <v>0.4336</v>
      </c>
    </row>
    <row r="273" s="17" customFormat="1" spans="1:17">
      <c r="A273" s="22">
        <v>272</v>
      </c>
      <c r="B273" s="22" t="s">
        <v>310</v>
      </c>
      <c r="C273" s="22">
        <v>2025</v>
      </c>
      <c r="D273" s="22" t="s">
        <v>48</v>
      </c>
      <c r="E273" s="22" t="s">
        <v>127</v>
      </c>
      <c r="F273" s="22">
        <v>90</v>
      </c>
      <c r="G273" s="22">
        <v>79.7</v>
      </c>
      <c r="H273" s="22">
        <v>70</v>
      </c>
      <c r="I273" s="22">
        <v>60.5</v>
      </c>
      <c r="J273" s="23">
        <v>79.32</v>
      </c>
      <c r="K273" s="22">
        <v>2.97</v>
      </c>
      <c r="L273" s="22">
        <v>0</v>
      </c>
      <c r="M273" s="22">
        <v>625</v>
      </c>
      <c r="N273" s="22">
        <f t="shared" si="16"/>
        <v>309</v>
      </c>
      <c r="O273" s="24">
        <f t="shared" si="17"/>
        <v>0.4944</v>
      </c>
      <c r="P273" s="22">
        <f t="shared" si="18"/>
        <v>272</v>
      </c>
      <c r="Q273" s="25">
        <f t="shared" si="19"/>
        <v>0.4352</v>
      </c>
    </row>
    <row r="274" s="17" customFormat="1" spans="1:17">
      <c r="A274" s="22">
        <v>273</v>
      </c>
      <c r="B274" s="22" t="s">
        <v>311</v>
      </c>
      <c r="C274" s="22">
        <v>2025</v>
      </c>
      <c r="D274" s="22" t="s">
        <v>18</v>
      </c>
      <c r="E274" s="22" t="s">
        <v>81</v>
      </c>
      <c r="F274" s="22">
        <v>82.5</v>
      </c>
      <c r="G274" s="22">
        <v>81.3</v>
      </c>
      <c r="H274" s="22">
        <v>70</v>
      </c>
      <c r="I274" s="22">
        <v>60</v>
      </c>
      <c r="J274" s="23">
        <v>79.285</v>
      </c>
      <c r="K274" s="22">
        <v>3.13</v>
      </c>
      <c r="L274" s="22">
        <v>0</v>
      </c>
      <c r="M274" s="22">
        <v>625</v>
      </c>
      <c r="N274" s="22">
        <f t="shared" si="16"/>
        <v>254</v>
      </c>
      <c r="O274" s="24">
        <f t="shared" si="17"/>
        <v>0.4064</v>
      </c>
      <c r="P274" s="22">
        <f t="shared" si="18"/>
        <v>273</v>
      </c>
      <c r="Q274" s="25">
        <f t="shared" si="19"/>
        <v>0.4368</v>
      </c>
    </row>
    <row r="275" s="17" customFormat="1" spans="1:17">
      <c r="A275" s="22">
        <v>274</v>
      </c>
      <c r="B275" s="22" t="s">
        <v>312</v>
      </c>
      <c r="C275" s="22">
        <v>2025</v>
      </c>
      <c r="D275" s="22" t="s">
        <v>18</v>
      </c>
      <c r="E275" s="22" t="s">
        <v>81</v>
      </c>
      <c r="F275" s="22">
        <v>82</v>
      </c>
      <c r="G275" s="22">
        <v>81.3</v>
      </c>
      <c r="H275" s="22">
        <v>70</v>
      </c>
      <c r="I275" s="22">
        <v>60.5</v>
      </c>
      <c r="J275" s="23">
        <v>79.235</v>
      </c>
      <c r="K275" s="22">
        <v>3.13</v>
      </c>
      <c r="L275" s="22">
        <v>0</v>
      </c>
      <c r="M275" s="22">
        <v>625</v>
      </c>
      <c r="N275" s="22">
        <f t="shared" si="16"/>
        <v>254</v>
      </c>
      <c r="O275" s="24">
        <f t="shared" si="17"/>
        <v>0.4064</v>
      </c>
      <c r="P275" s="22">
        <f t="shared" si="18"/>
        <v>274</v>
      </c>
      <c r="Q275" s="25">
        <f t="shared" si="19"/>
        <v>0.4384</v>
      </c>
    </row>
    <row r="276" s="17" customFormat="1" spans="1:17">
      <c r="A276" s="22">
        <v>275</v>
      </c>
      <c r="B276" s="22" t="s">
        <v>313</v>
      </c>
      <c r="C276" s="22">
        <v>2025</v>
      </c>
      <c r="D276" s="22" t="s">
        <v>18</v>
      </c>
      <c r="E276" s="22" t="s">
        <v>39</v>
      </c>
      <c r="F276" s="22">
        <v>81</v>
      </c>
      <c r="G276" s="22">
        <v>81.1</v>
      </c>
      <c r="H276" s="22">
        <v>73</v>
      </c>
      <c r="I276" s="22">
        <v>60</v>
      </c>
      <c r="J276" s="23">
        <v>79.22</v>
      </c>
      <c r="K276" s="22">
        <v>3.11</v>
      </c>
      <c r="L276" s="22" t="s">
        <v>20</v>
      </c>
      <c r="M276" s="22">
        <v>625</v>
      </c>
      <c r="N276" s="22">
        <f t="shared" si="16"/>
        <v>262</v>
      </c>
      <c r="O276" s="24">
        <f t="shared" si="17"/>
        <v>0.4192</v>
      </c>
      <c r="P276" s="22">
        <f t="shared" si="18"/>
        <v>275</v>
      </c>
      <c r="Q276" s="25">
        <f t="shared" si="19"/>
        <v>0.44</v>
      </c>
    </row>
    <row r="277" s="17" customFormat="1" spans="1:17">
      <c r="A277" s="22">
        <v>276</v>
      </c>
      <c r="B277" s="22" t="s">
        <v>314</v>
      </c>
      <c r="C277" s="22">
        <v>2025</v>
      </c>
      <c r="D277" s="22" t="s">
        <v>48</v>
      </c>
      <c r="E277" s="22" t="s">
        <v>127</v>
      </c>
      <c r="F277" s="22">
        <v>90</v>
      </c>
      <c r="G277" s="22">
        <v>79.6</v>
      </c>
      <c r="H277" s="22">
        <v>70</v>
      </c>
      <c r="I277" s="22">
        <v>60</v>
      </c>
      <c r="J277" s="23">
        <v>79.22</v>
      </c>
      <c r="K277" s="22">
        <v>2.96</v>
      </c>
      <c r="L277" s="22">
        <v>0</v>
      </c>
      <c r="M277" s="22">
        <v>625</v>
      </c>
      <c r="N277" s="22">
        <f t="shared" si="16"/>
        <v>313</v>
      </c>
      <c r="O277" s="24">
        <f t="shared" si="17"/>
        <v>0.5008</v>
      </c>
      <c r="P277" s="22">
        <f t="shared" si="18"/>
        <v>275</v>
      </c>
      <c r="Q277" s="25">
        <f t="shared" si="19"/>
        <v>0.44</v>
      </c>
    </row>
    <row r="278" s="17" customFormat="1" spans="1:17">
      <c r="A278" s="22">
        <v>277</v>
      </c>
      <c r="B278" s="22" t="s">
        <v>315</v>
      </c>
      <c r="C278" s="22">
        <v>2023</v>
      </c>
      <c r="D278" s="22" t="s">
        <v>18</v>
      </c>
      <c r="E278" s="22" t="s">
        <v>30</v>
      </c>
      <c r="F278" s="22">
        <v>80</v>
      </c>
      <c r="G278" s="22">
        <v>81.7</v>
      </c>
      <c r="H278" s="22">
        <v>70</v>
      </c>
      <c r="I278" s="22">
        <v>60</v>
      </c>
      <c r="J278" s="23">
        <v>79.19</v>
      </c>
      <c r="K278" s="22">
        <v>3.17</v>
      </c>
      <c r="L278" s="22" t="s">
        <v>20</v>
      </c>
      <c r="M278" s="22">
        <v>625</v>
      </c>
      <c r="N278" s="22">
        <f t="shared" si="16"/>
        <v>227</v>
      </c>
      <c r="O278" s="24">
        <f t="shared" si="17"/>
        <v>0.3632</v>
      </c>
      <c r="P278" s="22">
        <f t="shared" si="18"/>
        <v>277</v>
      </c>
      <c r="Q278" s="25">
        <f t="shared" si="19"/>
        <v>0.4432</v>
      </c>
    </row>
    <row r="279" s="17" customFormat="1" spans="1:17">
      <c r="A279" s="22">
        <v>278</v>
      </c>
      <c r="B279" s="22" t="s">
        <v>316</v>
      </c>
      <c r="C279" s="22">
        <v>2025</v>
      </c>
      <c r="D279" s="22" t="s">
        <v>18</v>
      </c>
      <c r="E279" s="22" t="s">
        <v>81</v>
      </c>
      <c r="F279" s="22">
        <v>80</v>
      </c>
      <c r="G279" s="22">
        <v>81.7</v>
      </c>
      <c r="H279" s="22">
        <v>70</v>
      </c>
      <c r="I279" s="22">
        <v>60</v>
      </c>
      <c r="J279" s="23">
        <v>79.19</v>
      </c>
      <c r="K279" s="22">
        <v>3.17</v>
      </c>
      <c r="L279" s="22">
        <v>0</v>
      </c>
      <c r="M279" s="22">
        <v>625</v>
      </c>
      <c r="N279" s="22">
        <f t="shared" si="16"/>
        <v>227</v>
      </c>
      <c r="O279" s="24">
        <f t="shared" si="17"/>
        <v>0.3632</v>
      </c>
      <c r="P279" s="22">
        <f t="shared" si="18"/>
        <v>277</v>
      </c>
      <c r="Q279" s="25">
        <f t="shared" si="19"/>
        <v>0.4432</v>
      </c>
    </row>
    <row r="280" s="17" customFormat="1" spans="1:17">
      <c r="A280" s="22">
        <v>279</v>
      </c>
      <c r="B280" s="22" t="s">
        <v>317</v>
      </c>
      <c r="C280" s="22">
        <v>2025</v>
      </c>
      <c r="D280" s="22" t="s">
        <v>18</v>
      </c>
      <c r="E280" s="22" t="s">
        <v>45</v>
      </c>
      <c r="F280" s="22">
        <v>82</v>
      </c>
      <c r="G280" s="22">
        <v>81.09</v>
      </c>
      <c r="H280" s="22">
        <v>70</v>
      </c>
      <c r="I280" s="22">
        <v>62.5</v>
      </c>
      <c r="J280" s="23">
        <v>79.188</v>
      </c>
      <c r="K280" s="22">
        <v>3.15</v>
      </c>
      <c r="L280" s="22">
        <v>0</v>
      </c>
      <c r="M280" s="22">
        <v>625</v>
      </c>
      <c r="N280" s="22">
        <f t="shared" ref="N280:N338" si="20">RANK(K280,$K$2:$K$627)</f>
        <v>246</v>
      </c>
      <c r="O280" s="24">
        <f t="shared" ref="O280:O338" si="21">N280/M280</f>
        <v>0.3936</v>
      </c>
      <c r="P280" s="22">
        <f t="shared" ref="P280:P338" si="22">RANK(J280,$J$2:$J$627)</f>
        <v>279</v>
      </c>
      <c r="Q280" s="25">
        <f t="shared" ref="Q280:Q338" si="23">P280/M280</f>
        <v>0.4464</v>
      </c>
    </row>
    <row r="281" s="17" customFormat="1" spans="1:17">
      <c r="A281" s="22">
        <v>280</v>
      </c>
      <c r="B281" s="22" t="s">
        <v>318</v>
      </c>
      <c r="C281" s="22">
        <v>2023</v>
      </c>
      <c r="D281" s="22" t="s">
        <v>18</v>
      </c>
      <c r="E281" s="22" t="s">
        <v>19</v>
      </c>
      <c r="F281" s="22">
        <v>80</v>
      </c>
      <c r="G281" s="22">
        <v>81.6</v>
      </c>
      <c r="H281" s="22">
        <v>70</v>
      </c>
      <c r="I281" s="22">
        <v>60</v>
      </c>
      <c r="J281" s="23">
        <v>79.12</v>
      </c>
      <c r="K281" s="22">
        <v>3.16</v>
      </c>
      <c r="L281" s="22" t="s">
        <v>20</v>
      </c>
      <c r="M281" s="22">
        <v>625</v>
      </c>
      <c r="N281" s="22">
        <f t="shared" si="20"/>
        <v>237</v>
      </c>
      <c r="O281" s="24">
        <f t="shared" si="21"/>
        <v>0.3792</v>
      </c>
      <c r="P281" s="22">
        <f t="shared" si="22"/>
        <v>280</v>
      </c>
      <c r="Q281" s="25">
        <f t="shared" si="23"/>
        <v>0.448</v>
      </c>
    </row>
    <row r="282" s="17" customFormat="1" spans="1:17">
      <c r="A282" s="22">
        <v>281</v>
      </c>
      <c r="B282" s="22" t="s">
        <v>319</v>
      </c>
      <c r="C282" s="22">
        <v>2025</v>
      </c>
      <c r="D282" s="22" t="s">
        <v>48</v>
      </c>
      <c r="E282" s="22" t="s">
        <v>97</v>
      </c>
      <c r="F282" s="22">
        <v>80</v>
      </c>
      <c r="G282" s="22">
        <v>81.6</v>
      </c>
      <c r="H282" s="22">
        <v>70</v>
      </c>
      <c r="I282" s="22">
        <v>60</v>
      </c>
      <c r="J282" s="23">
        <v>79.12</v>
      </c>
      <c r="K282" s="22">
        <v>3.16</v>
      </c>
      <c r="L282" s="22">
        <v>1</v>
      </c>
      <c r="M282" s="22">
        <v>625</v>
      </c>
      <c r="N282" s="22">
        <f t="shared" si="20"/>
        <v>237</v>
      </c>
      <c r="O282" s="24">
        <f t="shared" si="21"/>
        <v>0.3792</v>
      </c>
      <c r="P282" s="22">
        <f t="shared" si="22"/>
        <v>280</v>
      </c>
      <c r="Q282" s="25">
        <f t="shared" si="23"/>
        <v>0.448</v>
      </c>
    </row>
    <row r="283" s="17" customFormat="1" spans="1:17">
      <c r="A283" s="22">
        <v>282</v>
      </c>
      <c r="B283" s="22" t="s">
        <v>320</v>
      </c>
      <c r="C283" s="22">
        <v>2025</v>
      </c>
      <c r="D283" s="22" t="s">
        <v>18</v>
      </c>
      <c r="E283" s="22" t="s">
        <v>77</v>
      </c>
      <c r="F283" s="22">
        <v>93</v>
      </c>
      <c r="G283" s="22">
        <v>78.3</v>
      </c>
      <c r="H283" s="22">
        <v>70.5</v>
      </c>
      <c r="I283" s="22">
        <v>65.5</v>
      </c>
      <c r="J283" s="23">
        <v>79.085</v>
      </c>
      <c r="K283" s="22">
        <v>2.83</v>
      </c>
      <c r="L283" s="22">
        <v>0</v>
      </c>
      <c r="M283" s="22">
        <v>625</v>
      </c>
      <c r="N283" s="22">
        <f t="shared" si="20"/>
        <v>365</v>
      </c>
      <c r="O283" s="24">
        <f t="shared" si="21"/>
        <v>0.584</v>
      </c>
      <c r="P283" s="22">
        <f t="shared" si="22"/>
        <v>282</v>
      </c>
      <c r="Q283" s="25">
        <f t="shared" si="23"/>
        <v>0.4512</v>
      </c>
    </row>
    <row r="284" s="17" customFormat="1" spans="1:17">
      <c r="A284" s="22">
        <v>283</v>
      </c>
      <c r="B284" s="22" t="s">
        <v>321</v>
      </c>
      <c r="C284" s="22">
        <v>2023</v>
      </c>
      <c r="D284" s="22" t="s">
        <v>18</v>
      </c>
      <c r="E284" s="22" t="s">
        <v>30</v>
      </c>
      <c r="F284" s="22">
        <v>83</v>
      </c>
      <c r="G284" s="22">
        <v>80.9</v>
      </c>
      <c r="H284" s="22">
        <v>70</v>
      </c>
      <c r="I284" s="22">
        <v>60</v>
      </c>
      <c r="J284" s="23">
        <v>79.08</v>
      </c>
      <c r="K284" s="22">
        <v>3.09</v>
      </c>
      <c r="L284" s="22" t="s">
        <v>20</v>
      </c>
      <c r="M284" s="22">
        <v>625</v>
      </c>
      <c r="N284" s="22">
        <f t="shared" si="20"/>
        <v>267</v>
      </c>
      <c r="O284" s="24">
        <f t="shared" si="21"/>
        <v>0.4272</v>
      </c>
      <c r="P284" s="22">
        <f t="shared" si="22"/>
        <v>283</v>
      </c>
      <c r="Q284" s="25">
        <f t="shared" si="23"/>
        <v>0.4528</v>
      </c>
    </row>
    <row r="285" s="17" customFormat="1" spans="1:17">
      <c r="A285" s="22">
        <v>284</v>
      </c>
      <c r="B285" s="22" t="s">
        <v>322</v>
      </c>
      <c r="C285" s="22">
        <v>2024</v>
      </c>
      <c r="D285" s="22" t="s">
        <v>48</v>
      </c>
      <c r="E285" s="22" t="s">
        <v>59</v>
      </c>
      <c r="F285" s="22">
        <v>91</v>
      </c>
      <c r="G285" s="22">
        <v>79</v>
      </c>
      <c r="H285" s="22">
        <v>70</v>
      </c>
      <c r="I285" s="22">
        <v>62.5</v>
      </c>
      <c r="J285" s="23">
        <v>79.075</v>
      </c>
      <c r="K285" s="22">
        <v>2.73</v>
      </c>
      <c r="L285" s="22">
        <v>1</v>
      </c>
      <c r="M285" s="22">
        <v>625</v>
      </c>
      <c r="N285" s="22">
        <f t="shared" si="20"/>
        <v>402</v>
      </c>
      <c r="O285" s="24">
        <f t="shared" si="21"/>
        <v>0.6432</v>
      </c>
      <c r="P285" s="22">
        <f t="shared" si="22"/>
        <v>284</v>
      </c>
      <c r="Q285" s="25">
        <f t="shared" si="23"/>
        <v>0.4544</v>
      </c>
    </row>
    <row r="286" s="17" customFormat="1" spans="1:17">
      <c r="A286" s="22">
        <v>285</v>
      </c>
      <c r="B286" s="22" t="s">
        <v>323</v>
      </c>
      <c r="C286" s="22">
        <v>2025</v>
      </c>
      <c r="D286" s="22" t="s">
        <v>18</v>
      </c>
      <c r="E286" s="22" t="s">
        <v>94</v>
      </c>
      <c r="F286" s="22">
        <v>91</v>
      </c>
      <c r="G286" s="22">
        <v>78.6</v>
      </c>
      <c r="H286" s="22">
        <v>71.5</v>
      </c>
      <c r="I286" s="22">
        <v>65</v>
      </c>
      <c r="J286" s="23">
        <v>79.07</v>
      </c>
      <c r="K286" s="22">
        <v>2.86</v>
      </c>
      <c r="L286" s="22">
        <v>1</v>
      </c>
      <c r="M286" s="22">
        <v>625</v>
      </c>
      <c r="N286" s="22">
        <f t="shared" si="20"/>
        <v>352</v>
      </c>
      <c r="O286" s="24">
        <f t="shared" si="21"/>
        <v>0.5632</v>
      </c>
      <c r="P286" s="22">
        <f t="shared" si="22"/>
        <v>285</v>
      </c>
      <c r="Q286" s="25">
        <f t="shared" si="23"/>
        <v>0.456</v>
      </c>
    </row>
    <row r="287" s="17" customFormat="1" spans="1:17">
      <c r="A287" s="22">
        <v>286</v>
      </c>
      <c r="B287" s="22" t="s">
        <v>324</v>
      </c>
      <c r="C287" s="22">
        <v>2025</v>
      </c>
      <c r="D287" s="22" t="s">
        <v>18</v>
      </c>
      <c r="E287" s="22" t="s">
        <v>22</v>
      </c>
      <c r="F287" s="22">
        <v>80</v>
      </c>
      <c r="G287" s="22">
        <v>81.5</v>
      </c>
      <c r="H287" s="22">
        <v>70</v>
      </c>
      <c r="I287" s="22">
        <v>60</v>
      </c>
      <c r="J287" s="23">
        <v>79.05</v>
      </c>
      <c r="K287" s="22">
        <v>3.15</v>
      </c>
      <c r="L287" s="22" t="s">
        <v>20</v>
      </c>
      <c r="M287" s="22">
        <v>625</v>
      </c>
      <c r="N287" s="22">
        <f t="shared" si="20"/>
        <v>246</v>
      </c>
      <c r="O287" s="24">
        <f t="shared" si="21"/>
        <v>0.3936</v>
      </c>
      <c r="P287" s="22">
        <f t="shared" si="22"/>
        <v>286</v>
      </c>
      <c r="Q287" s="25">
        <f t="shared" si="23"/>
        <v>0.4576</v>
      </c>
    </row>
    <row r="288" s="17" customFormat="1" spans="1:17">
      <c r="A288" s="22">
        <v>287</v>
      </c>
      <c r="B288" s="22" t="s">
        <v>325</v>
      </c>
      <c r="C288" s="22">
        <v>2025</v>
      </c>
      <c r="D288" s="22" t="s">
        <v>18</v>
      </c>
      <c r="E288" s="22" t="s">
        <v>77</v>
      </c>
      <c r="F288" s="22">
        <v>80</v>
      </c>
      <c r="G288" s="22">
        <v>81.5</v>
      </c>
      <c r="H288" s="22">
        <v>70</v>
      </c>
      <c r="I288" s="22">
        <v>60</v>
      </c>
      <c r="J288" s="23">
        <v>79.05</v>
      </c>
      <c r="K288" s="22">
        <v>3.15</v>
      </c>
      <c r="L288" s="22">
        <v>0</v>
      </c>
      <c r="M288" s="22">
        <v>625</v>
      </c>
      <c r="N288" s="22">
        <f t="shared" si="20"/>
        <v>246</v>
      </c>
      <c r="O288" s="24">
        <f t="shared" si="21"/>
        <v>0.3936</v>
      </c>
      <c r="P288" s="22">
        <f t="shared" si="22"/>
        <v>286</v>
      </c>
      <c r="Q288" s="25">
        <f t="shared" si="23"/>
        <v>0.4576</v>
      </c>
    </row>
    <row r="289" s="17" customFormat="1" spans="1:17">
      <c r="A289" s="22">
        <v>288</v>
      </c>
      <c r="B289" s="22" t="s">
        <v>326</v>
      </c>
      <c r="C289" s="22">
        <v>2025</v>
      </c>
      <c r="D289" s="22" t="s">
        <v>18</v>
      </c>
      <c r="E289" s="22" t="s">
        <v>77</v>
      </c>
      <c r="F289" s="22">
        <v>90</v>
      </c>
      <c r="G289" s="22">
        <v>79.3</v>
      </c>
      <c r="H289" s="22">
        <v>70</v>
      </c>
      <c r="I289" s="22">
        <v>60.5</v>
      </c>
      <c r="J289" s="23">
        <v>79.035</v>
      </c>
      <c r="K289" s="22">
        <v>2.93</v>
      </c>
      <c r="L289" s="22">
        <v>0</v>
      </c>
      <c r="M289" s="22">
        <v>625</v>
      </c>
      <c r="N289" s="22">
        <f t="shared" si="20"/>
        <v>325</v>
      </c>
      <c r="O289" s="24">
        <f t="shared" si="21"/>
        <v>0.52</v>
      </c>
      <c r="P289" s="22">
        <f t="shared" si="22"/>
        <v>288</v>
      </c>
      <c r="Q289" s="25">
        <f t="shared" si="23"/>
        <v>0.4608</v>
      </c>
    </row>
    <row r="290" s="17" customFormat="1" spans="1:17">
      <c r="A290" s="22">
        <v>289</v>
      </c>
      <c r="B290" s="22" t="s">
        <v>327</v>
      </c>
      <c r="C290" s="22">
        <v>2025</v>
      </c>
      <c r="D290" s="22" t="s">
        <v>18</v>
      </c>
      <c r="E290" s="22" t="s">
        <v>45</v>
      </c>
      <c r="F290" s="22">
        <v>92</v>
      </c>
      <c r="G290" s="22">
        <v>78.9</v>
      </c>
      <c r="H290" s="22">
        <v>70</v>
      </c>
      <c r="I290" s="22">
        <v>60</v>
      </c>
      <c r="J290" s="23">
        <v>79.03</v>
      </c>
      <c r="K290" s="22">
        <v>2.88</v>
      </c>
      <c r="L290" s="22">
        <v>0</v>
      </c>
      <c r="M290" s="22">
        <v>625</v>
      </c>
      <c r="N290" s="22">
        <f t="shared" si="20"/>
        <v>342</v>
      </c>
      <c r="O290" s="24">
        <f t="shared" si="21"/>
        <v>0.5472</v>
      </c>
      <c r="P290" s="22">
        <f t="shared" si="22"/>
        <v>289</v>
      </c>
      <c r="Q290" s="25">
        <f t="shared" si="23"/>
        <v>0.4624</v>
      </c>
    </row>
    <row r="291" s="17" customFormat="1" spans="1:17">
      <c r="A291" s="22">
        <v>290</v>
      </c>
      <c r="B291" s="22" t="s">
        <v>328</v>
      </c>
      <c r="C291" s="22">
        <v>2025</v>
      </c>
      <c r="D291" s="22" t="s">
        <v>18</v>
      </c>
      <c r="E291" s="22" t="s">
        <v>22</v>
      </c>
      <c r="F291" s="22">
        <v>85.5</v>
      </c>
      <c r="G291" s="22">
        <v>80.2</v>
      </c>
      <c r="H291" s="22">
        <v>70</v>
      </c>
      <c r="I291" s="22">
        <v>61</v>
      </c>
      <c r="J291" s="23">
        <v>79.015</v>
      </c>
      <c r="K291" s="22">
        <v>3.02</v>
      </c>
      <c r="L291" s="22" t="s">
        <v>20</v>
      </c>
      <c r="M291" s="22">
        <v>625</v>
      </c>
      <c r="N291" s="22">
        <f t="shared" si="20"/>
        <v>289</v>
      </c>
      <c r="O291" s="24">
        <f t="shared" si="21"/>
        <v>0.4624</v>
      </c>
      <c r="P291" s="22">
        <f t="shared" si="22"/>
        <v>290</v>
      </c>
      <c r="Q291" s="25">
        <f t="shared" si="23"/>
        <v>0.464</v>
      </c>
    </row>
    <row r="292" s="17" customFormat="1" spans="1:17">
      <c r="A292" s="22">
        <v>291</v>
      </c>
      <c r="B292" s="22" t="s">
        <v>329</v>
      </c>
      <c r="C292" s="22">
        <v>2024</v>
      </c>
      <c r="D292" s="22" t="s">
        <v>18</v>
      </c>
      <c r="E292" s="22" t="s">
        <v>85</v>
      </c>
      <c r="F292" s="22">
        <v>80</v>
      </c>
      <c r="G292" s="22">
        <v>81.42</v>
      </c>
      <c r="H292" s="22">
        <v>70</v>
      </c>
      <c r="I292" s="22">
        <v>60</v>
      </c>
      <c r="J292" s="23">
        <v>78.994</v>
      </c>
      <c r="K292" s="22">
        <v>3.14</v>
      </c>
      <c r="L292" s="22">
        <v>0</v>
      </c>
      <c r="M292" s="22">
        <v>625</v>
      </c>
      <c r="N292" s="22">
        <f t="shared" si="20"/>
        <v>251</v>
      </c>
      <c r="O292" s="24">
        <f t="shared" si="21"/>
        <v>0.4016</v>
      </c>
      <c r="P292" s="22">
        <f t="shared" si="22"/>
        <v>291</v>
      </c>
      <c r="Q292" s="25">
        <f t="shared" si="23"/>
        <v>0.4656</v>
      </c>
    </row>
    <row r="293" s="17" customFormat="1" spans="1:17">
      <c r="A293" s="22">
        <v>292</v>
      </c>
      <c r="B293" s="22" t="s">
        <v>330</v>
      </c>
      <c r="C293" s="22" t="s">
        <v>26</v>
      </c>
      <c r="D293" s="22" t="s">
        <v>18</v>
      </c>
      <c r="E293" s="22" t="s">
        <v>27</v>
      </c>
      <c r="F293" s="22">
        <v>88</v>
      </c>
      <c r="G293" s="22">
        <v>79.7</v>
      </c>
      <c r="H293" s="22">
        <v>70</v>
      </c>
      <c r="I293" s="22">
        <v>60</v>
      </c>
      <c r="J293" s="23">
        <v>78.99</v>
      </c>
      <c r="K293" s="22">
        <v>2.97</v>
      </c>
      <c r="L293" s="22" t="s">
        <v>20</v>
      </c>
      <c r="M293" s="22">
        <v>625</v>
      </c>
      <c r="N293" s="22">
        <f t="shared" si="20"/>
        <v>309</v>
      </c>
      <c r="O293" s="24">
        <f t="shared" si="21"/>
        <v>0.4944</v>
      </c>
      <c r="P293" s="22">
        <f t="shared" si="22"/>
        <v>292</v>
      </c>
      <c r="Q293" s="25">
        <f t="shared" si="23"/>
        <v>0.4672</v>
      </c>
    </row>
    <row r="294" s="17" customFormat="1" spans="1:17">
      <c r="A294" s="22">
        <v>293</v>
      </c>
      <c r="B294" s="22" t="s">
        <v>331</v>
      </c>
      <c r="C294" s="22">
        <v>2025</v>
      </c>
      <c r="D294" s="22" t="s">
        <v>48</v>
      </c>
      <c r="E294" s="22" t="s">
        <v>127</v>
      </c>
      <c r="F294" s="22">
        <v>84</v>
      </c>
      <c r="G294" s="22">
        <v>80.2</v>
      </c>
      <c r="H294" s="22">
        <v>72</v>
      </c>
      <c r="I294" s="22">
        <v>60.5</v>
      </c>
      <c r="J294" s="23">
        <v>78.97</v>
      </c>
      <c r="K294" s="22">
        <v>3.02</v>
      </c>
      <c r="L294" s="22">
        <v>1</v>
      </c>
      <c r="M294" s="22">
        <v>625</v>
      </c>
      <c r="N294" s="22">
        <f t="shared" si="20"/>
        <v>289</v>
      </c>
      <c r="O294" s="24">
        <f t="shared" si="21"/>
        <v>0.4624</v>
      </c>
      <c r="P294" s="22">
        <f t="shared" si="22"/>
        <v>293</v>
      </c>
      <c r="Q294" s="25">
        <f t="shared" si="23"/>
        <v>0.4688</v>
      </c>
    </row>
    <row r="295" s="17" customFormat="1" spans="1:17">
      <c r="A295" s="22">
        <v>294</v>
      </c>
      <c r="B295" s="22" t="s">
        <v>332</v>
      </c>
      <c r="C295" s="22">
        <v>2023</v>
      </c>
      <c r="D295" s="22" t="s">
        <v>18</v>
      </c>
      <c r="E295" s="22" t="s">
        <v>30</v>
      </c>
      <c r="F295" s="22">
        <v>86</v>
      </c>
      <c r="G295" s="22">
        <v>80</v>
      </c>
      <c r="H295" s="22">
        <v>70</v>
      </c>
      <c r="I295" s="22">
        <v>60.5</v>
      </c>
      <c r="J295" s="23">
        <v>78.925</v>
      </c>
      <c r="K295" s="22">
        <v>3</v>
      </c>
      <c r="L295" s="22" t="s">
        <v>20</v>
      </c>
      <c r="M295" s="22">
        <v>625</v>
      </c>
      <c r="N295" s="22">
        <f t="shared" si="20"/>
        <v>298</v>
      </c>
      <c r="O295" s="24">
        <f t="shared" si="21"/>
        <v>0.4768</v>
      </c>
      <c r="P295" s="22">
        <f t="shared" si="22"/>
        <v>294</v>
      </c>
      <c r="Q295" s="25">
        <f t="shared" si="23"/>
        <v>0.4704</v>
      </c>
    </row>
    <row r="296" s="17" customFormat="1" spans="1:17">
      <c r="A296" s="22">
        <v>295</v>
      </c>
      <c r="B296" s="22" t="s">
        <v>333</v>
      </c>
      <c r="C296" s="22">
        <v>2024</v>
      </c>
      <c r="D296" s="22" t="s">
        <v>18</v>
      </c>
      <c r="E296" s="22" t="s">
        <v>66</v>
      </c>
      <c r="F296" s="22">
        <v>80</v>
      </c>
      <c r="G296" s="22">
        <v>81.18</v>
      </c>
      <c r="H296" s="22">
        <v>70</v>
      </c>
      <c r="I296" s="22">
        <v>61.5</v>
      </c>
      <c r="J296" s="23">
        <v>78.901</v>
      </c>
      <c r="K296" s="22">
        <v>3.2</v>
      </c>
      <c r="L296" s="22" t="s">
        <v>20</v>
      </c>
      <c r="M296" s="22">
        <v>625</v>
      </c>
      <c r="N296" s="22">
        <f t="shared" si="20"/>
        <v>211</v>
      </c>
      <c r="O296" s="24">
        <f t="shared" si="21"/>
        <v>0.3376</v>
      </c>
      <c r="P296" s="22">
        <f t="shared" si="22"/>
        <v>295</v>
      </c>
      <c r="Q296" s="25">
        <f t="shared" si="23"/>
        <v>0.472</v>
      </c>
    </row>
    <row r="297" s="17" customFormat="1" spans="1:17">
      <c r="A297" s="22">
        <v>296</v>
      </c>
      <c r="B297" s="22" t="s">
        <v>334</v>
      </c>
      <c r="C297" s="22">
        <v>2024</v>
      </c>
      <c r="D297" s="22" t="s">
        <v>18</v>
      </c>
      <c r="E297" s="22" t="s">
        <v>24</v>
      </c>
      <c r="F297" s="22">
        <v>94</v>
      </c>
      <c r="G297" s="22">
        <v>77.56</v>
      </c>
      <c r="H297" s="22">
        <v>70</v>
      </c>
      <c r="I297" s="22">
        <v>69.5</v>
      </c>
      <c r="J297" s="23">
        <v>78.867</v>
      </c>
      <c r="K297" s="22">
        <v>2.93</v>
      </c>
      <c r="L297" s="22">
        <v>0</v>
      </c>
      <c r="M297" s="22">
        <v>625</v>
      </c>
      <c r="N297" s="22">
        <f t="shared" si="20"/>
        <v>325</v>
      </c>
      <c r="O297" s="24">
        <f t="shared" si="21"/>
        <v>0.52</v>
      </c>
      <c r="P297" s="22">
        <f t="shared" si="22"/>
        <v>296</v>
      </c>
      <c r="Q297" s="25">
        <f t="shared" si="23"/>
        <v>0.4736</v>
      </c>
    </row>
    <row r="298" s="17" customFormat="1" spans="1:17">
      <c r="A298" s="22">
        <v>297</v>
      </c>
      <c r="B298" s="22" t="s">
        <v>335</v>
      </c>
      <c r="C298" s="22">
        <v>2025</v>
      </c>
      <c r="D298" s="22" t="s">
        <v>18</v>
      </c>
      <c r="E298" s="22" t="s">
        <v>39</v>
      </c>
      <c r="F298" s="22">
        <v>82</v>
      </c>
      <c r="G298" s="22">
        <v>80.8</v>
      </c>
      <c r="H298" s="22">
        <v>70</v>
      </c>
      <c r="I298" s="22">
        <v>60</v>
      </c>
      <c r="J298" s="23">
        <v>78.86</v>
      </c>
      <c r="K298" s="22">
        <v>3.08</v>
      </c>
      <c r="L298" s="22" t="s">
        <v>20</v>
      </c>
      <c r="M298" s="22">
        <v>625</v>
      </c>
      <c r="N298" s="22">
        <f t="shared" si="20"/>
        <v>269</v>
      </c>
      <c r="O298" s="24">
        <f t="shared" si="21"/>
        <v>0.4304</v>
      </c>
      <c r="P298" s="22">
        <f t="shared" si="22"/>
        <v>297</v>
      </c>
      <c r="Q298" s="25">
        <f t="shared" si="23"/>
        <v>0.4752</v>
      </c>
    </row>
    <row r="299" s="17" customFormat="1" spans="1:17">
      <c r="A299" s="22">
        <v>298</v>
      </c>
      <c r="B299" s="22" t="s">
        <v>336</v>
      </c>
      <c r="C299" s="22">
        <v>2023</v>
      </c>
      <c r="D299" s="22" t="s">
        <v>18</v>
      </c>
      <c r="E299" s="22" t="s">
        <v>30</v>
      </c>
      <c r="F299" s="22">
        <v>81</v>
      </c>
      <c r="G299" s="22">
        <v>81</v>
      </c>
      <c r="H299" s="22">
        <v>70</v>
      </c>
      <c r="I299" s="22">
        <v>60</v>
      </c>
      <c r="J299" s="23">
        <v>78.85</v>
      </c>
      <c r="K299" s="22">
        <v>3.1</v>
      </c>
      <c r="L299" s="22" t="s">
        <v>159</v>
      </c>
      <c r="M299" s="22">
        <v>625</v>
      </c>
      <c r="N299" s="22">
        <f t="shared" si="20"/>
        <v>264</v>
      </c>
      <c r="O299" s="24">
        <f t="shared" si="21"/>
        <v>0.4224</v>
      </c>
      <c r="P299" s="22">
        <f t="shared" si="22"/>
        <v>298</v>
      </c>
      <c r="Q299" s="25">
        <f t="shared" si="23"/>
        <v>0.4768</v>
      </c>
    </row>
    <row r="300" s="17" customFormat="1" spans="1:17">
      <c r="A300" s="22">
        <v>299</v>
      </c>
      <c r="B300" s="22" t="s">
        <v>337</v>
      </c>
      <c r="C300" s="22">
        <v>2024</v>
      </c>
      <c r="D300" s="22" t="s">
        <v>18</v>
      </c>
      <c r="E300" s="22" t="s">
        <v>66</v>
      </c>
      <c r="F300" s="22">
        <v>80</v>
      </c>
      <c r="G300" s="22">
        <v>81.16</v>
      </c>
      <c r="H300" s="22">
        <v>70</v>
      </c>
      <c r="I300" s="22">
        <v>60</v>
      </c>
      <c r="J300" s="23">
        <v>78.812</v>
      </c>
      <c r="K300" s="22">
        <v>3.12</v>
      </c>
      <c r="L300" s="22" t="s">
        <v>20</v>
      </c>
      <c r="M300" s="22">
        <v>625</v>
      </c>
      <c r="N300" s="22">
        <f t="shared" si="20"/>
        <v>259</v>
      </c>
      <c r="O300" s="24">
        <f t="shared" si="21"/>
        <v>0.4144</v>
      </c>
      <c r="P300" s="22">
        <f t="shared" si="22"/>
        <v>299</v>
      </c>
      <c r="Q300" s="25">
        <f t="shared" si="23"/>
        <v>0.4784</v>
      </c>
    </row>
    <row r="301" s="17" customFormat="1" spans="1:17">
      <c r="A301" s="22">
        <v>300</v>
      </c>
      <c r="B301" s="22" t="s">
        <v>338</v>
      </c>
      <c r="C301" s="22">
        <v>2023</v>
      </c>
      <c r="D301" s="22" t="s">
        <v>18</v>
      </c>
      <c r="E301" s="22" t="s">
        <v>19</v>
      </c>
      <c r="F301" s="22">
        <v>80</v>
      </c>
      <c r="G301" s="22">
        <v>81.1</v>
      </c>
      <c r="H301" s="22">
        <v>70</v>
      </c>
      <c r="I301" s="22">
        <v>60</v>
      </c>
      <c r="J301" s="23">
        <v>78.77</v>
      </c>
      <c r="K301" s="22">
        <v>3.11</v>
      </c>
      <c r="L301" s="22" t="s">
        <v>159</v>
      </c>
      <c r="M301" s="22">
        <v>625</v>
      </c>
      <c r="N301" s="22">
        <f t="shared" si="20"/>
        <v>262</v>
      </c>
      <c r="O301" s="24">
        <f t="shared" si="21"/>
        <v>0.4192</v>
      </c>
      <c r="P301" s="22">
        <f t="shared" si="22"/>
        <v>300</v>
      </c>
      <c r="Q301" s="25">
        <f t="shared" si="23"/>
        <v>0.48</v>
      </c>
    </row>
    <row r="302" s="17" customFormat="1" spans="1:17">
      <c r="A302" s="22">
        <v>301</v>
      </c>
      <c r="B302" s="22" t="s">
        <v>339</v>
      </c>
      <c r="C302" s="22">
        <v>2025</v>
      </c>
      <c r="D302" s="22" t="s">
        <v>18</v>
      </c>
      <c r="E302" s="22" t="s">
        <v>81</v>
      </c>
      <c r="F302" s="22">
        <v>90</v>
      </c>
      <c r="G302" s="22">
        <v>78.7</v>
      </c>
      <c r="H302" s="22">
        <v>71</v>
      </c>
      <c r="I302" s="22">
        <v>61</v>
      </c>
      <c r="J302" s="23">
        <v>78.74</v>
      </c>
      <c r="K302" s="22">
        <v>2.87</v>
      </c>
      <c r="L302" s="22">
        <v>0</v>
      </c>
      <c r="M302" s="22">
        <v>625</v>
      </c>
      <c r="N302" s="22">
        <f t="shared" si="20"/>
        <v>347</v>
      </c>
      <c r="O302" s="24">
        <f t="shared" si="21"/>
        <v>0.5552</v>
      </c>
      <c r="P302" s="22">
        <f t="shared" si="22"/>
        <v>301</v>
      </c>
      <c r="Q302" s="25">
        <f t="shared" si="23"/>
        <v>0.4816</v>
      </c>
    </row>
    <row r="303" s="17" customFormat="1" spans="1:17">
      <c r="A303" s="22">
        <v>302</v>
      </c>
      <c r="B303" s="22" t="s">
        <v>340</v>
      </c>
      <c r="C303" s="22">
        <v>2025</v>
      </c>
      <c r="D303" s="22" t="s">
        <v>18</v>
      </c>
      <c r="E303" s="22" t="s">
        <v>39</v>
      </c>
      <c r="F303" s="22">
        <v>82</v>
      </c>
      <c r="G303" s="22">
        <v>80.6</v>
      </c>
      <c r="H303" s="22">
        <v>70</v>
      </c>
      <c r="I303" s="22">
        <v>60</v>
      </c>
      <c r="J303" s="23">
        <v>78.72</v>
      </c>
      <c r="K303" s="22">
        <v>3.06</v>
      </c>
      <c r="L303" s="22" t="s">
        <v>20</v>
      </c>
      <c r="M303" s="22">
        <v>625</v>
      </c>
      <c r="N303" s="22">
        <f t="shared" si="20"/>
        <v>278</v>
      </c>
      <c r="O303" s="24">
        <f t="shared" si="21"/>
        <v>0.4448</v>
      </c>
      <c r="P303" s="22">
        <f t="shared" si="22"/>
        <v>302</v>
      </c>
      <c r="Q303" s="25">
        <f t="shared" si="23"/>
        <v>0.4832</v>
      </c>
    </row>
    <row r="304" s="17" customFormat="1" spans="1:17">
      <c r="A304" s="22">
        <v>303</v>
      </c>
      <c r="B304" s="22" t="s">
        <v>341</v>
      </c>
      <c r="C304" s="22">
        <v>2025</v>
      </c>
      <c r="D304" s="22" t="s">
        <v>18</v>
      </c>
      <c r="E304" s="22" t="s">
        <v>22</v>
      </c>
      <c r="F304" s="22">
        <v>82</v>
      </c>
      <c r="G304" s="22">
        <v>80.6</v>
      </c>
      <c r="H304" s="22">
        <v>70</v>
      </c>
      <c r="I304" s="22">
        <v>60</v>
      </c>
      <c r="J304" s="23">
        <v>78.72</v>
      </c>
      <c r="K304" s="22">
        <v>3.06</v>
      </c>
      <c r="L304" s="22" t="s">
        <v>20</v>
      </c>
      <c r="M304" s="22">
        <v>625</v>
      </c>
      <c r="N304" s="22">
        <f t="shared" si="20"/>
        <v>278</v>
      </c>
      <c r="O304" s="24">
        <f t="shared" si="21"/>
        <v>0.4448</v>
      </c>
      <c r="P304" s="22">
        <f t="shared" si="22"/>
        <v>302</v>
      </c>
      <c r="Q304" s="25">
        <f t="shared" si="23"/>
        <v>0.4832</v>
      </c>
    </row>
    <row r="305" s="17" customFormat="1" spans="1:17">
      <c r="A305" s="22">
        <v>304</v>
      </c>
      <c r="B305" s="22" t="s">
        <v>342</v>
      </c>
      <c r="C305" s="22" t="s">
        <v>26</v>
      </c>
      <c r="D305" s="22" t="s">
        <v>18</v>
      </c>
      <c r="E305" s="22" t="s">
        <v>27</v>
      </c>
      <c r="F305" s="22">
        <v>86</v>
      </c>
      <c r="G305" s="22">
        <v>79.7</v>
      </c>
      <c r="H305" s="22">
        <v>70</v>
      </c>
      <c r="I305" s="22">
        <v>60</v>
      </c>
      <c r="J305" s="23">
        <v>78.69</v>
      </c>
      <c r="K305" s="22">
        <v>2.97</v>
      </c>
      <c r="L305" s="22" t="s">
        <v>20</v>
      </c>
      <c r="M305" s="22">
        <v>625</v>
      </c>
      <c r="N305" s="22">
        <f t="shared" si="20"/>
        <v>309</v>
      </c>
      <c r="O305" s="24">
        <f t="shared" si="21"/>
        <v>0.4944</v>
      </c>
      <c r="P305" s="22">
        <f t="shared" si="22"/>
        <v>304</v>
      </c>
      <c r="Q305" s="25">
        <f t="shared" si="23"/>
        <v>0.4864</v>
      </c>
    </row>
    <row r="306" s="17" customFormat="1" spans="1:17">
      <c r="A306" s="22">
        <v>305</v>
      </c>
      <c r="B306" s="22" t="s">
        <v>343</v>
      </c>
      <c r="C306" s="22">
        <v>2024</v>
      </c>
      <c r="D306" s="22" t="s">
        <v>18</v>
      </c>
      <c r="E306" s="22" t="s">
        <v>85</v>
      </c>
      <c r="F306" s="22">
        <v>100</v>
      </c>
      <c r="G306" s="22">
        <v>76.6</v>
      </c>
      <c r="H306" s="22">
        <v>70</v>
      </c>
      <c r="I306" s="22">
        <v>60.5</v>
      </c>
      <c r="J306" s="23">
        <v>78.645</v>
      </c>
      <c r="K306" s="22">
        <v>2.66</v>
      </c>
      <c r="L306" s="22">
        <v>0</v>
      </c>
      <c r="M306" s="22">
        <v>625</v>
      </c>
      <c r="N306" s="22">
        <f t="shared" si="20"/>
        <v>428</v>
      </c>
      <c r="O306" s="24">
        <f t="shared" si="21"/>
        <v>0.6848</v>
      </c>
      <c r="P306" s="22">
        <f t="shared" si="22"/>
        <v>305</v>
      </c>
      <c r="Q306" s="25">
        <f t="shared" si="23"/>
        <v>0.488</v>
      </c>
    </row>
    <row r="307" s="17" customFormat="1" spans="1:17">
      <c r="A307" s="22">
        <v>306</v>
      </c>
      <c r="B307" s="22" t="s">
        <v>344</v>
      </c>
      <c r="C307" s="22">
        <v>2024</v>
      </c>
      <c r="D307" s="22" t="s">
        <v>18</v>
      </c>
      <c r="E307" s="22" t="s">
        <v>85</v>
      </c>
      <c r="F307" s="22">
        <v>86</v>
      </c>
      <c r="G307" s="22">
        <v>79.39</v>
      </c>
      <c r="H307" s="22">
        <v>71.5</v>
      </c>
      <c r="I307" s="22">
        <v>60</v>
      </c>
      <c r="J307" s="23">
        <v>78.623</v>
      </c>
      <c r="K307" s="22">
        <v>2.94</v>
      </c>
      <c r="L307" s="22">
        <v>0</v>
      </c>
      <c r="M307" s="22">
        <v>625</v>
      </c>
      <c r="N307" s="22">
        <f t="shared" si="20"/>
        <v>322</v>
      </c>
      <c r="O307" s="24">
        <f t="shared" si="21"/>
        <v>0.5152</v>
      </c>
      <c r="P307" s="22">
        <f t="shared" si="22"/>
        <v>306</v>
      </c>
      <c r="Q307" s="25">
        <f t="shared" si="23"/>
        <v>0.4896</v>
      </c>
    </row>
    <row r="308" s="17" customFormat="1" spans="1:17">
      <c r="A308" s="22">
        <v>307</v>
      </c>
      <c r="B308" s="22" t="s">
        <v>345</v>
      </c>
      <c r="C308" s="22" t="s">
        <v>26</v>
      </c>
      <c r="D308" s="22" t="s">
        <v>18</v>
      </c>
      <c r="E308" s="22" t="s">
        <v>27</v>
      </c>
      <c r="F308" s="22">
        <v>86</v>
      </c>
      <c r="G308" s="22">
        <v>79.6</v>
      </c>
      <c r="H308" s="22">
        <v>70</v>
      </c>
      <c r="I308" s="22">
        <v>60</v>
      </c>
      <c r="J308" s="23">
        <v>78.62</v>
      </c>
      <c r="K308" s="22">
        <v>2.96</v>
      </c>
      <c r="L308" s="22" t="s">
        <v>159</v>
      </c>
      <c r="M308" s="22">
        <v>625</v>
      </c>
      <c r="N308" s="22">
        <f t="shared" si="20"/>
        <v>313</v>
      </c>
      <c r="O308" s="24">
        <f t="shared" si="21"/>
        <v>0.5008</v>
      </c>
      <c r="P308" s="22">
        <f t="shared" si="22"/>
        <v>307</v>
      </c>
      <c r="Q308" s="25">
        <f t="shared" si="23"/>
        <v>0.4912</v>
      </c>
    </row>
    <row r="309" s="17" customFormat="1" spans="1:17">
      <c r="A309" s="22">
        <v>308</v>
      </c>
      <c r="B309" s="22" t="s">
        <v>346</v>
      </c>
      <c r="C309" s="22" t="s">
        <v>26</v>
      </c>
      <c r="D309" s="22" t="s">
        <v>18</v>
      </c>
      <c r="E309" s="22" t="s">
        <v>27</v>
      </c>
      <c r="F309" s="22">
        <v>92</v>
      </c>
      <c r="G309" s="22">
        <v>77.6</v>
      </c>
      <c r="H309" s="22">
        <v>74</v>
      </c>
      <c r="I309" s="22">
        <v>62</v>
      </c>
      <c r="J309" s="23">
        <v>78.62</v>
      </c>
      <c r="K309" s="22">
        <v>2.76</v>
      </c>
      <c r="L309" s="22" t="s">
        <v>347</v>
      </c>
      <c r="M309" s="22">
        <v>625</v>
      </c>
      <c r="N309" s="22">
        <f t="shared" si="20"/>
        <v>388</v>
      </c>
      <c r="O309" s="24">
        <f t="shared" si="21"/>
        <v>0.6208</v>
      </c>
      <c r="P309" s="22">
        <f t="shared" si="22"/>
        <v>307</v>
      </c>
      <c r="Q309" s="25">
        <f t="shared" si="23"/>
        <v>0.4912</v>
      </c>
    </row>
    <row r="310" s="17" customFormat="1" spans="1:17">
      <c r="A310" s="22">
        <v>309</v>
      </c>
      <c r="B310" s="22" t="s">
        <v>348</v>
      </c>
      <c r="C310" s="22">
        <v>2025</v>
      </c>
      <c r="D310" s="22" t="s">
        <v>18</v>
      </c>
      <c r="E310" s="22" t="s">
        <v>81</v>
      </c>
      <c r="F310" s="22">
        <v>91</v>
      </c>
      <c r="G310" s="22">
        <v>78.5</v>
      </c>
      <c r="H310" s="22">
        <v>70</v>
      </c>
      <c r="I310" s="22">
        <v>60</v>
      </c>
      <c r="J310" s="23">
        <v>78.6</v>
      </c>
      <c r="K310" s="22">
        <v>2.85</v>
      </c>
      <c r="L310" s="22">
        <v>0</v>
      </c>
      <c r="M310" s="22">
        <v>625</v>
      </c>
      <c r="N310" s="22">
        <f t="shared" si="20"/>
        <v>355</v>
      </c>
      <c r="O310" s="24">
        <f t="shared" si="21"/>
        <v>0.568</v>
      </c>
      <c r="P310" s="22">
        <f t="shared" si="22"/>
        <v>309</v>
      </c>
      <c r="Q310" s="25">
        <f t="shared" si="23"/>
        <v>0.4944</v>
      </c>
    </row>
    <row r="311" s="17" customFormat="1" spans="1:17">
      <c r="A311" s="22">
        <v>310</v>
      </c>
      <c r="B311" s="22" t="s">
        <v>349</v>
      </c>
      <c r="C311" s="22">
        <v>2025</v>
      </c>
      <c r="D311" s="22" t="s">
        <v>18</v>
      </c>
      <c r="E311" s="22" t="s">
        <v>81</v>
      </c>
      <c r="F311" s="22">
        <v>80</v>
      </c>
      <c r="G311" s="22">
        <v>80.8</v>
      </c>
      <c r="H311" s="22">
        <v>70</v>
      </c>
      <c r="I311" s="22">
        <v>60</v>
      </c>
      <c r="J311" s="23">
        <v>78.56</v>
      </c>
      <c r="K311" s="22">
        <v>3.08</v>
      </c>
      <c r="L311" s="22">
        <v>0</v>
      </c>
      <c r="M311" s="22">
        <v>625</v>
      </c>
      <c r="N311" s="22">
        <f t="shared" si="20"/>
        <v>269</v>
      </c>
      <c r="O311" s="24">
        <f t="shared" si="21"/>
        <v>0.4304</v>
      </c>
      <c r="P311" s="22">
        <f t="shared" si="22"/>
        <v>310</v>
      </c>
      <c r="Q311" s="25">
        <f t="shared" si="23"/>
        <v>0.496</v>
      </c>
    </row>
    <row r="312" s="17" customFormat="1" spans="1:17">
      <c r="A312" s="22">
        <v>311</v>
      </c>
      <c r="B312" s="22" t="s">
        <v>350</v>
      </c>
      <c r="C312" s="22">
        <v>2025</v>
      </c>
      <c r="D312" s="22" t="s">
        <v>18</v>
      </c>
      <c r="E312" s="22" t="s">
        <v>22</v>
      </c>
      <c r="F312" s="22">
        <v>84</v>
      </c>
      <c r="G312" s="22">
        <v>79.9</v>
      </c>
      <c r="H312" s="22">
        <v>70</v>
      </c>
      <c r="I312" s="22">
        <v>60</v>
      </c>
      <c r="J312" s="23">
        <v>78.53</v>
      </c>
      <c r="K312" s="22">
        <v>2.99</v>
      </c>
      <c r="L312" s="22" t="s">
        <v>20</v>
      </c>
      <c r="M312" s="22">
        <v>625</v>
      </c>
      <c r="N312" s="22">
        <f t="shared" si="20"/>
        <v>302</v>
      </c>
      <c r="O312" s="24">
        <f t="shared" si="21"/>
        <v>0.4832</v>
      </c>
      <c r="P312" s="22">
        <f t="shared" si="22"/>
        <v>311</v>
      </c>
      <c r="Q312" s="25">
        <f t="shared" si="23"/>
        <v>0.4976</v>
      </c>
    </row>
    <row r="313" s="17" customFormat="1" spans="1:17">
      <c r="A313" s="22">
        <v>312</v>
      </c>
      <c r="B313" s="22" t="s">
        <v>351</v>
      </c>
      <c r="C313" s="22">
        <v>2025</v>
      </c>
      <c r="D313" s="22" t="s">
        <v>18</v>
      </c>
      <c r="E313" s="22" t="s">
        <v>45</v>
      </c>
      <c r="F313" s="22">
        <v>88</v>
      </c>
      <c r="G313" s="22">
        <v>79</v>
      </c>
      <c r="H313" s="22">
        <v>70</v>
      </c>
      <c r="I313" s="22">
        <v>60.5</v>
      </c>
      <c r="J313" s="23">
        <v>78.525</v>
      </c>
      <c r="K313" s="22">
        <v>2.85</v>
      </c>
      <c r="L313" s="22">
        <v>0</v>
      </c>
      <c r="M313" s="22">
        <v>625</v>
      </c>
      <c r="N313" s="22">
        <f t="shared" si="20"/>
        <v>355</v>
      </c>
      <c r="O313" s="24">
        <f t="shared" si="21"/>
        <v>0.568</v>
      </c>
      <c r="P313" s="22">
        <f t="shared" si="22"/>
        <v>312</v>
      </c>
      <c r="Q313" s="25">
        <f t="shared" si="23"/>
        <v>0.4992</v>
      </c>
    </row>
    <row r="314" s="17" customFormat="1" spans="1:17">
      <c r="A314" s="22">
        <v>313</v>
      </c>
      <c r="B314" s="22" t="s">
        <v>352</v>
      </c>
      <c r="C314" s="22">
        <v>2024</v>
      </c>
      <c r="D314" s="22" t="s">
        <v>18</v>
      </c>
      <c r="E314" s="22" t="s">
        <v>66</v>
      </c>
      <c r="F314" s="22">
        <v>82</v>
      </c>
      <c r="G314" s="22">
        <v>80.32</v>
      </c>
      <c r="H314" s="22">
        <v>70</v>
      </c>
      <c r="I314" s="22">
        <v>60</v>
      </c>
      <c r="J314" s="23">
        <v>78.524</v>
      </c>
      <c r="K314" s="22">
        <v>3.03</v>
      </c>
      <c r="L314" s="22" t="s">
        <v>20</v>
      </c>
      <c r="M314" s="22">
        <v>625</v>
      </c>
      <c r="N314" s="22">
        <f t="shared" si="20"/>
        <v>286</v>
      </c>
      <c r="O314" s="24">
        <f t="shared" si="21"/>
        <v>0.4576</v>
      </c>
      <c r="P314" s="22">
        <f t="shared" si="22"/>
        <v>313</v>
      </c>
      <c r="Q314" s="25">
        <f t="shared" si="23"/>
        <v>0.5008</v>
      </c>
    </row>
    <row r="315" s="17" customFormat="1" spans="1:17">
      <c r="A315" s="22">
        <v>314</v>
      </c>
      <c r="B315" s="22" t="s">
        <v>353</v>
      </c>
      <c r="C315" s="22">
        <v>2025</v>
      </c>
      <c r="D315" s="22" t="s">
        <v>18</v>
      </c>
      <c r="E315" s="22" t="s">
        <v>77</v>
      </c>
      <c r="F315" s="22">
        <v>82</v>
      </c>
      <c r="G315" s="22">
        <v>79.9</v>
      </c>
      <c r="H315" s="22">
        <v>70</v>
      </c>
      <c r="I315" s="22">
        <v>65</v>
      </c>
      <c r="J315" s="23">
        <v>78.48</v>
      </c>
      <c r="K315" s="22">
        <v>2.99</v>
      </c>
      <c r="L315" s="22">
        <v>1</v>
      </c>
      <c r="M315" s="22">
        <v>625</v>
      </c>
      <c r="N315" s="22">
        <f t="shared" si="20"/>
        <v>302</v>
      </c>
      <c r="O315" s="24">
        <f t="shared" si="21"/>
        <v>0.4832</v>
      </c>
      <c r="P315" s="22">
        <f t="shared" si="22"/>
        <v>314</v>
      </c>
      <c r="Q315" s="25">
        <f t="shared" si="23"/>
        <v>0.5024</v>
      </c>
    </row>
    <row r="316" s="17" customFormat="1" spans="1:17">
      <c r="A316" s="22">
        <v>315</v>
      </c>
      <c r="B316" s="22" t="s">
        <v>354</v>
      </c>
      <c r="C316" s="22">
        <v>2025</v>
      </c>
      <c r="D316" s="22" t="s">
        <v>18</v>
      </c>
      <c r="E316" s="22" t="s">
        <v>45</v>
      </c>
      <c r="F316" s="22">
        <v>82</v>
      </c>
      <c r="G316" s="22">
        <v>80</v>
      </c>
      <c r="H316" s="22">
        <v>70</v>
      </c>
      <c r="I316" s="22">
        <v>63.5</v>
      </c>
      <c r="J316" s="23">
        <v>78.475</v>
      </c>
      <c r="K316" s="22">
        <v>3</v>
      </c>
      <c r="L316" s="22">
        <v>0</v>
      </c>
      <c r="M316" s="22">
        <v>625</v>
      </c>
      <c r="N316" s="22">
        <f t="shared" si="20"/>
        <v>298</v>
      </c>
      <c r="O316" s="24">
        <f t="shared" si="21"/>
        <v>0.4768</v>
      </c>
      <c r="P316" s="22">
        <f t="shared" si="22"/>
        <v>315</v>
      </c>
      <c r="Q316" s="25">
        <f t="shared" si="23"/>
        <v>0.504</v>
      </c>
    </row>
    <row r="317" s="17" customFormat="1" spans="1:17">
      <c r="A317" s="22">
        <v>316</v>
      </c>
      <c r="B317" s="22" t="s">
        <v>355</v>
      </c>
      <c r="C317" s="22">
        <v>2025</v>
      </c>
      <c r="D317" s="22" t="s">
        <v>18</v>
      </c>
      <c r="E317" s="22" t="s">
        <v>77</v>
      </c>
      <c r="F317" s="22">
        <v>80</v>
      </c>
      <c r="G317" s="22">
        <v>80.6</v>
      </c>
      <c r="H317" s="22">
        <v>70</v>
      </c>
      <c r="I317" s="22">
        <v>60</v>
      </c>
      <c r="J317" s="23">
        <v>78.42</v>
      </c>
      <c r="K317" s="22">
        <v>3.06</v>
      </c>
      <c r="L317" s="22">
        <v>0</v>
      </c>
      <c r="M317" s="22">
        <v>625</v>
      </c>
      <c r="N317" s="22">
        <f t="shared" si="20"/>
        <v>278</v>
      </c>
      <c r="O317" s="24">
        <f t="shared" si="21"/>
        <v>0.4448</v>
      </c>
      <c r="P317" s="22">
        <f t="shared" si="22"/>
        <v>316</v>
      </c>
      <c r="Q317" s="25">
        <f t="shared" si="23"/>
        <v>0.5056</v>
      </c>
    </row>
    <row r="318" s="17" customFormat="1" spans="1:17">
      <c r="A318" s="22">
        <v>317</v>
      </c>
      <c r="B318" s="22" t="s">
        <v>356</v>
      </c>
      <c r="C318" s="22">
        <v>2024</v>
      </c>
      <c r="D318" s="22" t="s">
        <v>18</v>
      </c>
      <c r="E318" s="22" t="s">
        <v>33</v>
      </c>
      <c r="F318" s="22">
        <v>93.5</v>
      </c>
      <c r="G318" s="22">
        <v>77.04</v>
      </c>
      <c r="H318" s="22">
        <v>70</v>
      </c>
      <c r="I318" s="22">
        <v>68.5</v>
      </c>
      <c r="J318" s="23">
        <v>78.378</v>
      </c>
      <c r="K318" s="22">
        <v>2.7</v>
      </c>
      <c r="L318" s="22">
        <v>0</v>
      </c>
      <c r="M318" s="22">
        <v>625</v>
      </c>
      <c r="N318" s="22">
        <f t="shared" si="20"/>
        <v>413</v>
      </c>
      <c r="O318" s="24">
        <f t="shared" si="21"/>
        <v>0.6608</v>
      </c>
      <c r="P318" s="22">
        <f t="shared" si="22"/>
        <v>317</v>
      </c>
      <c r="Q318" s="25">
        <f t="shared" si="23"/>
        <v>0.5072</v>
      </c>
    </row>
    <row r="319" s="17" customFormat="1" spans="1:17">
      <c r="A319" s="22">
        <v>318</v>
      </c>
      <c r="B319" s="22" t="s">
        <v>357</v>
      </c>
      <c r="C319" s="22">
        <v>2025</v>
      </c>
      <c r="D319" s="22" t="s">
        <v>18</v>
      </c>
      <c r="E319" s="22" t="s">
        <v>45</v>
      </c>
      <c r="F319" s="22">
        <v>82</v>
      </c>
      <c r="G319" s="22">
        <v>80</v>
      </c>
      <c r="H319" s="22">
        <v>70</v>
      </c>
      <c r="I319" s="22">
        <v>61.5</v>
      </c>
      <c r="J319" s="23">
        <v>78.375</v>
      </c>
      <c r="K319" s="22">
        <v>3.08</v>
      </c>
      <c r="L319" s="22">
        <v>0</v>
      </c>
      <c r="M319" s="22">
        <v>625</v>
      </c>
      <c r="N319" s="22">
        <f t="shared" si="20"/>
        <v>269</v>
      </c>
      <c r="O319" s="24">
        <f t="shared" si="21"/>
        <v>0.4304</v>
      </c>
      <c r="P319" s="22">
        <f t="shared" si="22"/>
        <v>318</v>
      </c>
      <c r="Q319" s="25">
        <f t="shared" si="23"/>
        <v>0.5088</v>
      </c>
    </row>
    <row r="320" s="17" customFormat="1" spans="1:17">
      <c r="A320" s="22">
        <v>319</v>
      </c>
      <c r="B320" s="22" t="s">
        <v>358</v>
      </c>
      <c r="C320" s="22">
        <v>2024</v>
      </c>
      <c r="D320" s="22" t="s">
        <v>18</v>
      </c>
      <c r="E320" s="22" t="s">
        <v>33</v>
      </c>
      <c r="F320" s="22">
        <v>80</v>
      </c>
      <c r="G320" s="22">
        <v>80.47</v>
      </c>
      <c r="H320" s="22">
        <v>70</v>
      </c>
      <c r="I320" s="22">
        <v>60</v>
      </c>
      <c r="J320" s="23">
        <v>78.329</v>
      </c>
      <c r="K320" s="22">
        <v>3.05</v>
      </c>
      <c r="L320" s="22">
        <v>0</v>
      </c>
      <c r="M320" s="22">
        <v>625</v>
      </c>
      <c r="N320" s="22">
        <f t="shared" si="20"/>
        <v>282</v>
      </c>
      <c r="O320" s="24">
        <f t="shared" si="21"/>
        <v>0.4512</v>
      </c>
      <c r="P320" s="22">
        <f t="shared" si="22"/>
        <v>319</v>
      </c>
      <c r="Q320" s="25">
        <f t="shared" si="23"/>
        <v>0.5104</v>
      </c>
    </row>
    <row r="321" s="17" customFormat="1" spans="1:17">
      <c r="A321" s="22">
        <v>320</v>
      </c>
      <c r="B321" s="22" t="s">
        <v>359</v>
      </c>
      <c r="C321" s="22">
        <v>2024</v>
      </c>
      <c r="D321" s="22" t="s">
        <v>48</v>
      </c>
      <c r="E321" s="22" t="s">
        <v>59</v>
      </c>
      <c r="F321" s="22">
        <v>82</v>
      </c>
      <c r="G321" s="22">
        <v>80.04</v>
      </c>
      <c r="H321" s="22">
        <v>70</v>
      </c>
      <c r="I321" s="22">
        <v>60</v>
      </c>
      <c r="J321" s="23">
        <v>78.328</v>
      </c>
      <c r="K321" s="22">
        <v>2.74</v>
      </c>
      <c r="L321" s="22">
        <v>0</v>
      </c>
      <c r="M321" s="22">
        <v>625</v>
      </c>
      <c r="N321" s="22">
        <f t="shared" si="20"/>
        <v>399</v>
      </c>
      <c r="O321" s="24">
        <f t="shared" si="21"/>
        <v>0.6384</v>
      </c>
      <c r="P321" s="22">
        <f t="shared" si="22"/>
        <v>320</v>
      </c>
      <c r="Q321" s="25">
        <f t="shared" si="23"/>
        <v>0.512</v>
      </c>
    </row>
    <row r="322" s="17" customFormat="1" spans="1:17">
      <c r="A322" s="22">
        <v>321</v>
      </c>
      <c r="B322" s="22" t="s">
        <v>360</v>
      </c>
      <c r="C322" s="22">
        <v>2023</v>
      </c>
      <c r="D322" s="22" t="s">
        <v>18</v>
      </c>
      <c r="E322" s="22" t="s">
        <v>19</v>
      </c>
      <c r="F322" s="22">
        <v>86</v>
      </c>
      <c r="G322" s="22">
        <v>79</v>
      </c>
      <c r="H322" s="22">
        <v>70</v>
      </c>
      <c r="I322" s="22">
        <v>60</v>
      </c>
      <c r="J322" s="23">
        <v>78.2</v>
      </c>
      <c r="K322" s="22">
        <v>2.9</v>
      </c>
      <c r="L322" s="22" t="s">
        <v>20</v>
      </c>
      <c r="M322" s="22">
        <v>625</v>
      </c>
      <c r="N322" s="22">
        <f t="shared" si="20"/>
        <v>338</v>
      </c>
      <c r="O322" s="24">
        <f t="shared" si="21"/>
        <v>0.5408</v>
      </c>
      <c r="P322" s="22">
        <f t="shared" si="22"/>
        <v>321</v>
      </c>
      <c r="Q322" s="25">
        <f t="shared" si="23"/>
        <v>0.5136</v>
      </c>
    </row>
    <row r="323" s="17" customFormat="1" spans="1:17">
      <c r="A323" s="22">
        <v>322</v>
      </c>
      <c r="B323" s="22" t="s">
        <v>361</v>
      </c>
      <c r="C323" s="22">
        <v>2025</v>
      </c>
      <c r="D323" s="22" t="s">
        <v>18</v>
      </c>
      <c r="E323" s="22" t="s">
        <v>81</v>
      </c>
      <c r="F323" s="22">
        <v>85</v>
      </c>
      <c r="G323" s="22">
        <v>79.2</v>
      </c>
      <c r="H323" s="22">
        <v>70</v>
      </c>
      <c r="I323" s="22">
        <v>60</v>
      </c>
      <c r="J323" s="23">
        <v>78.19</v>
      </c>
      <c r="K323" s="22">
        <v>2.92</v>
      </c>
      <c r="L323" s="22">
        <v>0</v>
      </c>
      <c r="M323" s="22">
        <v>625</v>
      </c>
      <c r="N323" s="22">
        <f t="shared" si="20"/>
        <v>330</v>
      </c>
      <c r="O323" s="24">
        <f t="shared" si="21"/>
        <v>0.528</v>
      </c>
      <c r="P323" s="22">
        <f t="shared" si="22"/>
        <v>322</v>
      </c>
      <c r="Q323" s="25">
        <f t="shared" si="23"/>
        <v>0.5152</v>
      </c>
    </row>
    <row r="324" s="17" customFormat="1" spans="1:17">
      <c r="A324" s="22">
        <v>323</v>
      </c>
      <c r="B324" s="22" t="s">
        <v>362</v>
      </c>
      <c r="C324" s="22">
        <v>2025</v>
      </c>
      <c r="D324" s="22" t="s">
        <v>48</v>
      </c>
      <c r="E324" s="22" t="s">
        <v>97</v>
      </c>
      <c r="F324" s="22">
        <v>88</v>
      </c>
      <c r="G324" s="22">
        <v>78.5</v>
      </c>
      <c r="H324" s="22">
        <v>70</v>
      </c>
      <c r="I324" s="22">
        <v>60.5</v>
      </c>
      <c r="J324" s="23">
        <v>78.175</v>
      </c>
      <c r="K324" s="22">
        <v>2.85</v>
      </c>
      <c r="L324" s="22">
        <v>0</v>
      </c>
      <c r="M324" s="22">
        <v>625</v>
      </c>
      <c r="N324" s="22">
        <f t="shared" si="20"/>
        <v>355</v>
      </c>
      <c r="O324" s="24">
        <f t="shared" si="21"/>
        <v>0.568</v>
      </c>
      <c r="P324" s="22">
        <f t="shared" si="22"/>
        <v>323</v>
      </c>
      <c r="Q324" s="25">
        <f t="shared" si="23"/>
        <v>0.5168</v>
      </c>
    </row>
    <row r="325" s="17" customFormat="1" spans="1:17">
      <c r="A325" s="22">
        <v>324</v>
      </c>
      <c r="B325" s="22" t="s">
        <v>363</v>
      </c>
      <c r="C325" s="22">
        <v>2023</v>
      </c>
      <c r="D325" s="22" t="s">
        <v>18</v>
      </c>
      <c r="E325" s="22" t="s">
        <v>19</v>
      </c>
      <c r="F325" s="22">
        <v>81</v>
      </c>
      <c r="G325" s="22">
        <v>80</v>
      </c>
      <c r="H325" s="22">
        <v>70</v>
      </c>
      <c r="I325" s="22">
        <v>60</v>
      </c>
      <c r="J325" s="23">
        <v>78.15</v>
      </c>
      <c r="K325" s="22">
        <v>3</v>
      </c>
      <c r="L325" s="22" t="s">
        <v>20</v>
      </c>
      <c r="M325" s="22">
        <v>625</v>
      </c>
      <c r="N325" s="22">
        <f t="shared" si="20"/>
        <v>298</v>
      </c>
      <c r="O325" s="24">
        <f t="shared" si="21"/>
        <v>0.4768</v>
      </c>
      <c r="P325" s="22">
        <f t="shared" si="22"/>
        <v>324</v>
      </c>
      <c r="Q325" s="25">
        <f t="shared" si="23"/>
        <v>0.5184</v>
      </c>
    </row>
    <row r="326" s="17" customFormat="1" spans="1:17">
      <c r="A326" s="22">
        <v>325</v>
      </c>
      <c r="B326" s="22" t="s">
        <v>364</v>
      </c>
      <c r="C326" s="22">
        <v>2025</v>
      </c>
      <c r="D326" s="22" t="s">
        <v>18</v>
      </c>
      <c r="E326" s="22" t="s">
        <v>39</v>
      </c>
      <c r="F326" s="22">
        <v>80</v>
      </c>
      <c r="G326" s="22">
        <v>80.2</v>
      </c>
      <c r="H326" s="22">
        <v>70</v>
      </c>
      <c r="I326" s="22">
        <v>60</v>
      </c>
      <c r="J326" s="23">
        <v>78.14</v>
      </c>
      <c r="K326" s="22">
        <v>3.02</v>
      </c>
      <c r="L326" s="22" t="s">
        <v>20</v>
      </c>
      <c r="M326" s="22">
        <v>625</v>
      </c>
      <c r="N326" s="22">
        <f t="shared" si="20"/>
        <v>289</v>
      </c>
      <c r="O326" s="24">
        <f t="shared" si="21"/>
        <v>0.4624</v>
      </c>
      <c r="P326" s="22">
        <f t="shared" si="22"/>
        <v>325</v>
      </c>
      <c r="Q326" s="25">
        <f t="shared" si="23"/>
        <v>0.52</v>
      </c>
    </row>
    <row r="327" s="17" customFormat="1" spans="1:17">
      <c r="A327" s="22">
        <v>326</v>
      </c>
      <c r="B327" s="22" t="s">
        <v>365</v>
      </c>
      <c r="C327" s="22">
        <v>2025</v>
      </c>
      <c r="D327" s="22" t="s">
        <v>18</v>
      </c>
      <c r="E327" s="22" t="s">
        <v>81</v>
      </c>
      <c r="F327" s="22">
        <v>80</v>
      </c>
      <c r="G327" s="22">
        <v>80.2</v>
      </c>
      <c r="H327" s="22">
        <v>70</v>
      </c>
      <c r="I327" s="22">
        <v>60</v>
      </c>
      <c r="J327" s="23">
        <v>78.14</v>
      </c>
      <c r="K327" s="22">
        <v>3.02</v>
      </c>
      <c r="L327" s="22">
        <v>0</v>
      </c>
      <c r="M327" s="22">
        <v>625</v>
      </c>
      <c r="N327" s="22">
        <f t="shared" si="20"/>
        <v>289</v>
      </c>
      <c r="O327" s="24">
        <f t="shared" si="21"/>
        <v>0.4624</v>
      </c>
      <c r="P327" s="22">
        <f t="shared" si="22"/>
        <v>325</v>
      </c>
      <c r="Q327" s="25">
        <f t="shared" si="23"/>
        <v>0.52</v>
      </c>
    </row>
    <row r="328" s="17" customFormat="1" spans="1:17">
      <c r="A328" s="22">
        <v>327</v>
      </c>
      <c r="B328" s="22" t="s">
        <v>366</v>
      </c>
      <c r="C328" s="22">
        <v>2024</v>
      </c>
      <c r="D328" s="22" t="s">
        <v>18</v>
      </c>
      <c r="E328" s="22" t="s">
        <v>33</v>
      </c>
      <c r="F328" s="22">
        <v>80</v>
      </c>
      <c r="G328" s="22">
        <v>80.17</v>
      </c>
      <c r="H328" s="22">
        <v>70</v>
      </c>
      <c r="I328" s="22">
        <v>60</v>
      </c>
      <c r="J328" s="23">
        <v>78.119</v>
      </c>
      <c r="K328" s="22">
        <v>3.02</v>
      </c>
      <c r="L328" s="22">
        <v>0</v>
      </c>
      <c r="M328" s="22">
        <v>625</v>
      </c>
      <c r="N328" s="22">
        <f t="shared" si="20"/>
        <v>289</v>
      </c>
      <c r="O328" s="24">
        <f t="shared" si="21"/>
        <v>0.4624</v>
      </c>
      <c r="P328" s="22">
        <f t="shared" si="22"/>
        <v>327</v>
      </c>
      <c r="Q328" s="25">
        <f t="shared" si="23"/>
        <v>0.5232</v>
      </c>
    </row>
    <row r="329" s="17" customFormat="1" spans="1:17">
      <c r="A329" s="22">
        <v>328</v>
      </c>
      <c r="B329" s="22" t="s">
        <v>367</v>
      </c>
      <c r="C329" s="22">
        <v>2024</v>
      </c>
      <c r="D329" s="22" t="s">
        <v>48</v>
      </c>
      <c r="E329" s="22" t="s">
        <v>59</v>
      </c>
      <c r="F329" s="22">
        <v>80</v>
      </c>
      <c r="G329" s="22">
        <v>79.86</v>
      </c>
      <c r="H329" s="22">
        <v>72</v>
      </c>
      <c r="I329" s="22">
        <v>60</v>
      </c>
      <c r="J329" s="23">
        <v>78.102</v>
      </c>
      <c r="K329" s="22">
        <v>2.99</v>
      </c>
      <c r="L329" s="22">
        <v>0</v>
      </c>
      <c r="M329" s="22">
        <v>625</v>
      </c>
      <c r="N329" s="22">
        <f t="shared" si="20"/>
        <v>302</v>
      </c>
      <c r="O329" s="24">
        <f t="shared" si="21"/>
        <v>0.4832</v>
      </c>
      <c r="P329" s="22">
        <f t="shared" si="22"/>
        <v>328</v>
      </c>
      <c r="Q329" s="25">
        <f t="shared" si="23"/>
        <v>0.5248</v>
      </c>
    </row>
    <row r="330" s="17" customFormat="1" spans="1:17">
      <c r="A330" s="22">
        <v>329</v>
      </c>
      <c r="B330" s="22" t="s">
        <v>368</v>
      </c>
      <c r="C330" s="22">
        <v>2024</v>
      </c>
      <c r="D330" s="22" t="s">
        <v>18</v>
      </c>
      <c r="E330" s="22" t="s">
        <v>33</v>
      </c>
      <c r="F330" s="22">
        <v>86</v>
      </c>
      <c r="G330" s="22">
        <v>78.85</v>
      </c>
      <c r="H330" s="22">
        <v>70</v>
      </c>
      <c r="I330" s="22">
        <v>60</v>
      </c>
      <c r="J330" s="23">
        <v>78.095</v>
      </c>
      <c r="K330" s="22">
        <v>2.89</v>
      </c>
      <c r="L330" s="22">
        <v>0</v>
      </c>
      <c r="M330" s="22">
        <v>625</v>
      </c>
      <c r="N330" s="22">
        <f t="shared" si="20"/>
        <v>340</v>
      </c>
      <c r="O330" s="24">
        <f t="shared" si="21"/>
        <v>0.544</v>
      </c>
      <c r="P330" s="22">
        <f t="shared" si="22"/>
        <v>329</v>
      </c>
      <c r="Q330" s="25">
        <f t="shared" si="23"/>
        <v>0.5264</v>
      </c>
    </row>
    <row r="331" s="17" customFormat="1" spans="1:17">
      <c r="A331" s="22">
        <v>330</v>
      </c>
      <c r="B331" s="22" t="s">
        <v>369</v>
      </c>
      <c r="C331" s="22">
        <v>2025</v>
      </c>
      <c r="D331" s="22" t="s">
        <v>18</v>
      </c>
      <c r="E331" s="22" t="s">
        <v>94</v>
      </c>
      <c r="F331" s="22">
        <v>90</v>
      </c>
      <c r="G331" s="22">
        <v>77.8</v>
      </c>
      <c r="H331" s="22">
        <v>70</v>
      </c>
      <c r="I331" s="22">
        <v>62.5</v>
      </c>
      <c r="J331" s="23">
        <v>78.085</v>
      </c>
      <c r="K331" s="22">
        <v>2.78</v>
      </c>
      <c r="L331" s="22">
        <v>0</v>
      </c>
      <c r="M331" s="22">
        <v>625</v>
      </c>
      <c r="N331" s="22">
        <f t="shared" si="20"/>
        <v>382</v>
      </c>
      <c r="O331" s="24">
        <f t="shared" si="21"/>
        <v>0.6112</v>
      </c>
      <c r="P331" s="22">
        <f t="shared" si="22"/>
        <v>330</v>
      </c>
      <c r="Q331" s="25">
        <f t="shared" si="23"/>
        <v>0.528</v>
      </c>
    </row>
    <row r="332" s="17" customFormat="1" spans="1:17">
      <c r="A332" s="22">
        <v>331</v>
      </c>
      <c r="B332" s="22" t="s">
        <v>370</v>
      </c>
      <c r="C332" s="22">
        <v>2025</v>
      </c>
      <c r="D332" s="22" t="s">
        <v>18</v>
      </c>
      <c r="E332" s="22" t="s">
        <v>39</v>
      </c>
      <c r="F332" s="22">
        <v>80</v>
      </c>
      <c r="G332" s="22">
        <v>79.4</v>
      </c>
      <c r="H332" s="22">
        <v>71</v>
      </c>
      <c r="I332" s="22">
        <v>68</v>
      </c>
      <c r="J332" s="23">
        <v>78.08</v>
      </c>
      <c r="K332" s="22">
        <v>2.94</v>
      </c>
      <c r="L332" s="22" t="s">
        <v>20</v>
      </c>
      <c r="M332" s="22">
        <v>625</v>
      </c>
      <c r="N332" s="22">
        <f t="shared" si="20"/>
        <v>322</v>
      </c>
      <c r="O332" s="24">
        <f t="shared" si="21"/>
        <v>0.5152</v>
      </c>
      <c r="P332" s="22">
        <f t="shared" si="22"/>
        <v>331</v>
      </c>
      <c r="Q332" s="25">
        <f t="shared" si="23"/>
        <v>0.5296</v>
      </c>
    </row>
    <row r="333" s="17" customFormat="1" spans="1:17">
      <c r="A333" s="22">
        <v>332</v>
      </c>
      <c r="B333" s="22" t="s">
        <v>371</v>
      </c>
      <c r="C333" s="22">
        <v>2025</v>
      </c>
      <c r="D333" s="22" t="s">
        <v>18</v>
      </c>
      <c r="E333" s="22" t="s">
        <v>39</v>
      </c>
      <c r="F333" s="22">
        <v>80</v>
      </c>
      <c r="G333" s="22">
        <v>80.1</v>
      </c>
      <c r="H333" s="22">
        <v>70</v>
      </c>
      <c r="I333" s="22">
        <v>60</v>
      </c>
      <c r="J333" s="23">
        <v>78.07</v>
      </c>
      <c r="K333" s="22">
        <v>3.01</v>
      </c>
      <c r="L333" s="22" t="s">
        <v>20</v>
      </c>
      <c r="M333" s="22">
        <v>625</v>
      </c>
      <c r="N333" s="22">
        <f t="shared" si="20"/>
        <v>297</v>
      </c>
      <c r="O333" s="24">
        <f t="shared" si="21"/>
        <v>0.4752</v>
      </c>
      <c r="P333" s="22">
        <f t="shared" si="22"/>
        <v>332</v>
      </c>
      <c r="Q333" s="25">
        <f t="shared" si="23"/>
        <v>0.5312</v>
      </c>
    </row>
    <row r="334" s="17" customFormat="1" spans="1:17">
      <c r="A334" s="22">
        <v>333</v>
      </c>
      <c r="B334" s="22" t="s">
        <v>372</v>
      </c>
      <c r="C334" s="22">
        <v>2024</v>
      </c>
      <c r="D334" s="22" t="s">
        <v>18</v>
      </c>
      <c r="E334" s="22" t="s">
        <v>66</v>
      </c>
      <c r="F334" s="22">
        <v>80</v>
      </c>
      <c r="G334" s="22">
        <v>79.88</v>
      </c>
      <c r="H334" s="22">
        <v>71.5</v>
      </c>
      <c r="I334" s="22">
        <v>60</v>
      </c>
      <c r="J334" s="23">
        <v>78.066</v>
      </c>
      <c r="K334" s="22">
        <v>2.99</v>
      </c>
      <c r="L334" s="22" t="s">
        <v>20</v>
      </c>
      <c r="M334" s="22">
        <v>625</v>
      </c>
      <c r="N334" s="22">
        <f t="shared" si="20"/>
        <v>302</v>
      </c>
      <c r="O334" s="24">
        <f t="shared" si="21"/>
        <v>0.4832</v>
      </c>
      <c r="P334" s="22">
        <f t="shared" si="22"/>
        <v>333</v>
      </c>
      <c r="Q334" s="25">
        <f t="shared" si="23"/>
        <v>0.5328</v>
      </c>
    </row>
    <row r="335" s="17" customFormat="1" spans="1:17">
      <c r="A335" s="22">
        <v>334</v>
      </c>
      <c r="B335" s="22" t="s">
        <v>373</v>
      </c>
      <c r="C335" s="22">
        <v>2023</v>
      </c>
      <c r="D335" s="22" t="s">
        <v>18</v>
      </c>
      <c r="E335" s="22" t="s">
        <v>19</v>
      </c>
      <c r="F335" s="22">
        <v>84</v>
      </c>
      <c r="G335" s="22">
        <v>79.2</v>
      </c>
      <c r="H335" s="22">
        <v>70</v>
      </c>
      <c r="I335" s="22">
        <v>60.5</v>
      </c>
      <c r="J335" s="23">
        <v>78.065</v>
      </c>
      <c r="K335" s="22">
        <v>2.92</v>
      </c>
      <c r="L335" s="22" t="s">
        <v>20</v>
      </c>
      <c r="M335" s="22">
        <v>625</v>
      </c>
      <c r="N335" s="22">
        <f t="shared" si="20"/>
        <v>330</v>
      </c>
      <c r="O335" s="24">
        <f t="shared" si="21"/>
        <v>0.528</v>
      </c>
      <c r="P335" s="22">
        <f t="shared" si="22"/>
        <v>334</v>
      </c>
      <c r="Q335" s="25">
        <f t="shared" si="23"/>
        <v>0.5344</v>
      </c>
    </row>
    <row r="336" s="17" customFormat="1" spans="1:17">
      <c r="A336" s="22">
        <v>335</v>
      </c>
      <c r="B336" s="22" t="s">
        <v>374</v>
      </c>
      <c r="C336" s="22">
        <v>2025</v>
      </c>
      <c r="D336" s="22" t="s">
        <v>18</v>
      </c>
      <c r="E336" s="22" t="s">
        <v>45</v>
      </c>
      <c r="F336" s="22">
        <v>87</v>
      </c>
      <c r="G336" s="22">
        <v>78</v>
      </c>
      <c r="H336" s="22">
        <v>70</v>
      </c>
      <c r="I336" s="22">
        <v>68</v>
      </c>
      <c r="J336" s="23">
        <v>78.05</v>
      </c>
      <c r="K336" s="22">
        <v>2.8</v>
      </c>
      <c r="L336" s="22">
        <v>0</v>
      </c>
      <c r="M336" s="22">
        <v>625</v>
      </c>
      <c r="N336" s="22">
        <f t="shared" si="20"/>
        <v>374</v>
      </c>
      <c r="O336" s="24">
        <f t="shared" si="21"/>
        <v>0.5984</v>
      </c>
      <c r="P336" s="22">
        <f t="shared" si="22"/>
        <v>335</v>
      </c>
      <c r="Q336" s="25">
        <f t="shared" si="23"/>
        <v>0.536</v>
      </c>
    </row>
    <row r="337" s="17" customFormat="1" spans="1:17">
      <c r="A337" s="22">
        <v>336</v>
      </c>
      <c r="B337" s="22" t="s">
        <v>375</v>
      </c>
      <c r="C337" s="22">
        <v>2025</v>
      </c>
      <c r="D337" s="22" t="s">
        <v>18</v>
      </c>
      <c r="E337" s="22" t="s">
        <v>94</v>
      </c>
      <c r="F337" s="22">
        <v>82</v>
      </c>
      <c r="G337" s="22">
        <v>79.6</v>
      </c>
      <c r="H337" s="22">
        <v>70</v>
      </c>
      <c r="I337" s="22">
        <v>60.5</v>
      </c>
      <c r="J337" s="23">
        <v>78.045</v>
      </c>
      <c r="K337" s="22">
        <v>2.96</v>
      </c>
      <c r="L337" s="22">
        <v>0</v>
      </c>
      <c r="M337" s="22">
        <v>625</v>
      </c>
      <c r="N337" s="22">
        <f t="shared" si="20"/>
        <v>313</v>
      </c>
      <c r="O337" s="24">
        <f t="shared" si="21"/>
        <v>0.5008</v>
      </c>
      <c r="P337" s="22">
        <f t="shared" si="22"/>
        <v>336</v>
      </c>
      <c r="Q337" s="25">
        <f t="shared" si="23"/>
        <v>0.5376</v>
      </c>
    </row>
    <row r="338" s="17" customFormat="1" spans="1:17">
      <c r="A338" s="22">
        <v>337</v>
      </c>
      <c r="B338" s="22" t="s">
        <v>376</v>
      </c>
      <c r="C338" s="22">
        <v>2024</v>
      </c>
      <c r="D338" s="22" t="s">
        <v>18</v>
      </c>
      <c r="E338" s="22" t="s">
        <v>66</v>
      </c>
      <c r="F338" s="22">
        <v>80</v>
      </c>
      <c r="G338" s="22">
        <v>80.01</v>
      </c>
      <c r="H338" s="22">
        <v>70</v>
      </c>
      <c r="I338" s="22">
        <v>60</v>
      </c>
      <c r="J338" s="23">
        <v>78.007</v>
      </c>
      <c r="K338" s="22">
        <v>3</v>
      </c>
      <c r="L338" s="22" t="s">
        <v>20</v>
      </c>
      <c r="M338" s="22">
        <v>625</v>
      </c>
      <c r="N338" s="22">
        <f t="shared" si="20"/>
        <v>298</v>
      </c>
      <c r="O338" s="24">
        <f t="shared" si="21"/>
        <v>0.4768</v>
      </c>
      <c r="P338" s="22">
        <f t="shared" si="22"/>
        <v>337</v>
      </c>
      <c r="Q338" s="25">
        <f t="shared" si="23"/>
        <v>0.5392</v>
      </c>
    </row>
    <row r="339" s="17" customFormat="1" spans="1:17">
      <c r="A339" s="22">
        <v>338</v>
      </c>
      <c r="B339" s="22" t="s">
        <v>377</v>
      </c>
      <c r="C339" s="22">
        <v>2025</v>
      </c>
      <c r="D339" s="22" t="s">
        <v>18</v>
      </c>
      <c r="E339" s="22" t="s">
        <v>81</v>
      </c>
      <c r="F339" s="22">
        <v>85</v>
      </c>
      <c r="G339" s="22">
        <v>78.9</v>
      </c>
      <c r="H339" s="22">
        <v>70</v>
      </c>
      <c r="I339" s="22">
        <v>60.5</v>
      </c>
      <c r="J339" s="23">
        <v>78.005</v>
      </c>
      <c r="K339" s="22">
        <v>2.89</v>
      </c>
      <c r="L339" s="22">
        <v>0</v>
      </c>
      <c r="M339" s="22">
        <v>625</v>
      </c>
      <c r="N339" s="22">
        <f t="shared" ref="N339:N378" si="24">RANK(K339,$K$2:$K$627)</f>
        <v>340</v>
      </c>
      <c r="O339" s="24">
        <f t="shared" ref="O339:O378" si="25">N339/M339</f>
        <v>0.544</v>
      </c>
      <c r="P339" s="22">
        <f t="shared" ref="P339:P378" si="26">RANK(J339,$J$2:$J$627)</f>
        <v>338</v>
      </c>
      <c r="Q339" s="25">
        <f t="shared" ref="Q339:Q378" si="27">P339/M339</f>
        <v>0.5408</v>
      </c>
    </row>
    <row r="340" s="17" customFormat="1" spans="1:17">
      <c r="A340" s="22">
        <v>339</v>
      </c>
      <c r="B340" s="22" t="s">
        <v>378</v>
      </c>
      <c r="C340" s="22">
        <v>2023</v>
      </c>
      <c r="D340" s="22" t="s">
        <v>18</v>
      </c>
      <c r="E340" s="22" t="s">
        <v>19</v>
      </c>
      <c r="F340" s="22">
        <v>80</v>
      </c>
      <c r="G340" s="22">
        <v>79.9</v>
      </c>
      <c r="H340" s="22">
        <v>70</v>
      </c>
      <c r="I340" s="22">
        <v>60</v>
      </c>
      <c r="J340" s="23">
        <v>77.93</v>
      </c>
      <c r="K340" s="22">
        <v>2.99</v>
      </c>
      <c r="L340" s="22" t="s">
        <v>20</v>
      </c>
      <c r="M340" s="22">
        <v>625</v>
      </c>
      <c r="N340" s="22">
        <f t="shared" si="24"/>
        <v>302</v>
      </c>
      <c r="O340" s="24">
        <f t="shared" si="25"/>
        <v>0.4832</v>
      </c>
      <c r="P340" s="22">
        <f t="shared" si="26"/>
        <v>339</v>
      </c>
      <c r="Q340" s="25">
        <f t="shared" si="27"/>
        <v>0.5424</v>
      </c>
    </row>
    <row r="341" s="17" customFormat="1" spans="1:17">
      <c r="A341" s="22">
        <v>340</v>
      </c>
      <c r="B341" s="22" t="s">
        <v>379</v>
      </c>
      <c r="C341" s="22">
        <v>2025</v>
      </c>
      <c r="D341" s="22" t="s">
        <v>18</v>
      </c>
      <c r="E341" s="22" t="s">
        <v>45</v>
      </c>
      <c r="F341" s="22">
        <v>93</v>
      </c>
      <c r="G341" s="22">
        <v>76.5</v>
      </c>
      <c r="H341" s="22">
        <v>71.5</v>
      </c>
      <c r="I341" s="22">
        <v>65.5</v>
      </c>
      <c r="J341" s="23">
        <v>77.925</v>
      </c>
      <c r="K341" s="22">
        <v>2.65</v>
      </c>
      <c r="L341" s="22">
        <v>1</v>
      </c>
      <c r="M341" s="22">
        <v>625</v>
      </c>
      <c r="N341" s="22">
        <f t="shared" si="24"/>
        <v>433</v>
      </c>
      <c r="O341" s="24">
        <f t="shared" si="25"/>
        <v>0.6928</v>
      </c>
      <c r="P341" s="22">
        <f t="shared" si="26"/>
        <v>340</v>
      </c>
      <c r="Q341" s="25">
        <f t="shared" si="27"/>
        <v>0.544</v>
      </c>
    </row>
    <row r="342" s="17" customFormat="1" spans="1:17">
      <c r="A342" s="22">
        <v>341</v>
      </c>
      <c r="B342" s="22" t="s">
        <v>380</v>
      </c>
      <c r="C342" s="22">
        <v>2023</v>
      </c>
      <c r="D342" s="22" t="s">
        <v>18</v>
      </c>
      <c r="E342" s="22" t="s">
        <v>19</v>
      </c>
      <c r="F342" s="22">
        <v>87</v>
      </c>
      <c r="G342" s="22">
        <v>78.3</v>
      </c>
      <c r="H342" s="22">
        <v>70.5</v>
      </c>
      <c r="I342" s="22">
        <v>60</v>
      </c>
      <c r="J342" s="23">
        <v>77.91</v>
      </c>
      <c r="K342" s="22">
        <v>2.83</v>
      </c>
      <c r="L342" s="22" t="s">
        <v>159</v>
      </c>
      <c r="M342" s="22">
        <v>625</v>
      </c>
      <c r="N342" s="22">
        <f t="shared" si="24"/>
        <v>365</v>
      </c>
      <c r="O342" s="24">
        <f t="shared" si="25"/>
        <v>0.584</v>
      </c>
      <c r="P342" s="22">
        <f t="shared" si="26"/>
        <v>341</v>
      </c>
      <c r="Q342" s="25">
        <f t="shared" si="27"/>
        <v>0.5456</v>
      </c>
    </row>
    <row r="343" s="17" customFormat="1" spans="1:17">
      <c r="A343" s="22">
        <v>342</v>
      </c>
      <c r="B343" s="22" t="s">
        <v>381</v>
      </c>
      <c r="C343" s="22">
        <v>2024</v>
      </c>
      <c r="D343" s="22" t="s">
        <v>18</v>
      </c>
      <c r="E343" s="22" t="s">
        <v>85</v>
      </c>
      <c r="F343" s="22">
        <v>90</v>
      </c>
      <c r="G343" s="22">
        <v>77.61</v>
      </c>
      <c r="H343" s="22">
        <v>70</v>
      </c>
      <c r="I343" s="22">
        <v>61.5</v>
      </c>
      <c r="J343" s="23">
        <v>77.902</v>
      </c>
      <c r="K343" s="22">
        <v>2.76</v>
      </c>
      <c r="L343" s="22">
        <v>0</v>
      </c>
      <c r="M343" s="22">
        <v>625</v>
      </c>
      <c r="N343" s="22">
        <f t="shared" si="24"/>
        <v>388</v>
      </c>
      <c r="O343" s="24">
        <f t="shared" si="25"/>
        <v>0.6208</v>
      </c>
      <c r="P343" s="22">
        <f t="shared" si="26"/>
        <v>342</v>
      </c>
      <c r="Q343" s="25">
        <f t="shared" si="27"/>
        <v>0.5472</v>
      </c>
    </row>
    <row r="344" s="17" customFormat="1" spans="1:17">
      <c r="A344" s="22">
        <v>343</v>
      </c>
      <c r="B344" s="22" t="s">
        <v>382</v>
      </c>
      <c r="C344" s="22">
        <v>2024</v>
      </c>
      <c r="D344" s="22" t="s">
        <v>18</v>
      </c>
      <c r="E344" s="22" t="s">
        <v>85</v>
      </c>
      <c r="F344" s="22">
        <v>84</v>
      </c>
      <c r="G344" s="22">
        <v>78.82</v>
      </c>
      <c r="H344" s="22">
        <v>71</v>
      </c>
      <c r="I344" s="22">
        <v>60</v>
      </c>
      <c r="J344" s="23">
        <v>77.874</v>
      </c>
      <c r="K344" s="22">
        <v>2.88</v>
      </c>
      <c r="L344" s="22">
        <v>0</v>
      </c>
      <c r="M344" s="22">
        <v>625</v>
      </c>
      <c r="N344" s="22">
        <f t="shared" si="24"/>
        <v>342</v>
      </c>
      <c r="O344" s="24">
        <f t="shared" si="25"/>
        <v>0.5472</v>
      </c>
      <c r="P344" s="22">
        <f t="shared" si="26"/>
        <v>343</v>
      </c>
      <c r="Q344" s="25">
        <f t="shared" si="27"/>
        <v>0.5488</v>
      </c>
    </row>
    <row r="345" s="17" customFormat="1" spans="1:17">
      <c r="A345" s="22">
        <v>344</v>
      </c>
      <c r="B345" s="22" t="s">
        <v>383</v>
      </c>
      <c r="C345" s="22">
        <v>2024</v>
      </c>
      <c r="D345" s="22" t="s">
        <v>18</v>
      </c>
      <c r="E345" s="22" t="s">
        <v>24</v>
      </c>
      <c r="F345" s="22">
        <v>87.5</v>
      </c>
      <c r="G345" s="22">
        <v>77.98</v>
      </c>
      <c r="H345" s="22">
        <v>71</v>
      </c>
      <c r="I345" s="22">
        <v>61</v>
      </c>
      <c r="J345" s="23">
        <v>77.861</v>
      </c>
      <c r="K345" s="22">
        <v>2.98</v>
      </c>
      <c r="L345" s="22">
        <v>0</v>
      </c>
      <c r="M345" s="22">
        <v>625</v>
      </c>
      <c r="N345" s="22">
        <f t="shared" si="24"/>
        <v>308</v>
      </c>
      <c r="O345" s="24">
        <f t="shared" si="25"/>
        <v>0.4928</v>
      </c>
      <c r="P345" s="22">
        <f t="shared" si="26"/>
        <v>344</v>
      </c>
      <c r="Q345" s="25">
        <f t="shared" si="27"/>
        <v>0.5504</v>
      </c>
    </row>
    <row r="346" s="17" customFormat="1" spans="1:17">
      <c r="A346" s="22">
        <v>345</v>
      </c>
      <c r="B346" s="22" t="s">
        <v>384</v>
      </c>
      <c r="C346" s="22">
        <v>2025</v>
      </c>
      <c r="D346" s="22" t="s">
        <v>18</v>
      </c>
      <c r="E346" s="22" t="s">
        <v>77</v>
      </c>
      <c r="F346" s="22">
        <v>88</v>
      </c>
      <c r="G346" s="22">
        <v>77.8</v>
      </c>
      <c r="H346" s="22">
        <v>70.5</v>
      </c>
      <c r="I346" s="22">
        <v>61.5</v>
      </c>
      <c r="J346" s="23">
        <v>77.785</v>
      </c>
      <c r="K346" s="22">
        <v>2.78</v>
      </c>
      <c r="L346" s="22">
        <v>0</v>
      </c>
      <c r="M346" s="22">
        <v>625</v>
      </c>
      <c r="N346" s="22">
        <f t="shared" si="24"/>
        <v>382</v>
      </c>
      <c r="O346" s="24">
        <f t="shared" si="25"/>
        <v>0.6112</v>
      </c>
      <c r="P346" s="22">
        <f t="shared" si="26"/>
        <v>345</v>
      </c>
      <c r="Q346" s="25">
        <f t="shared" si="27"/>
        <v>0.552</v>
      </c>
    </row>
    <row r="347" s="17" customFormat="1" spans="1:17">
      <c r="A347" s="22">
        <v>346</v>
      </c>
      <c r="B347" s="22" t="s">
        <v>385</v>
      </c>
      <c r="C347" s="22">
        <v>2024</v>
      </c>
      <c r="D347" s="22" t="s">
        <v>48</v>
      </c>
      <c r="E347" s="22" t="s">
        <v>59</v>
      </c>
      <c r="F347" s="22">
        <v>81</v>
      </c>
      <c r="G347" s="22">
        <v>79.05</v>
      </c>
      <c r="H347" s="22">
        <v>71</v>
      </c>
      <c r="I347" s="22">
        <v>63.5</v>
      </c>
      <c r="J347" s="23">
        <v>77.76</v>
      </c>
      <c r="K347" s="22">
        <v>2.72</v>
      </c>
      <c r="L347" s="22">
        <v>1</v>
      </c>
      <c r="M347" s="22">
        <v>625</v>
      </c>
      <c r="N347" s="22">
        <f t="shared" si="24"/>
        <v>408</v>
      </c>
      <c r="O347" s="24">
        <f t="shared" si="25"/>
        <v>0.6528</v>
      </c>
      <c r="P347" s="22">
        <f t="shared" si="26"/>
        <v>346</v>
      </c>
      <c r="Q347" s="25">
        <f t="shared" si="27"/>
        <v>0.5536</v>
      </c>
    </row>
    <row r="348" s="17" customFormat="1" spans="1:17">
      <c r="A348" s="22">
        <v>347</v>
      </c>
      <c r="B348" s="22" t="s">
        <v>386</v>
      </c>
      <c r="C348" s="22" t="s">
        <v>26</v>
      </c>
      <c r="D348" s="22" t="s">
        <v>18</v>
      </c>
      <c r="E348" s="22" t="s">
        <v>27</v>
      </c>
      <c r="F348" s="22">
        <v>80</v>
      </c>
      <c r="G348" s="22">
        <v>79.6</v>
      </c>
      <c r="H348" s="22">
        <v>70</v>
      </c>
      <c r="I348" s="22">
        <v>60</v>
      </c>
      <c r="J348" s="23">
        <v>77.72</v>
      </c>
      <c r="K348" s="22">
        <v>2.96</v>
      </c>
      <c r="L348" s="22" t="s">
        <v>20</v>
      </c>
      <c r="M348" s="22">
        <v>625</v>
      </c>
      <c r="N348" s="22">
        <f t="shared" si="24"/>
        <v>313</v>
      </c>
      <c r="O348" s="24">
        <f t="shared" si="25"/>
        <v>0.5008</v>
      </c>
      <c r="P348" s="22">
        <f t="shared" si="26"/>
        <v>347</v>
      </c>
      <c r="Q348" s="25">
        <f t="shared" si="27"/>
        <v>0.5552</v>
      </c>
    </row>
    <row r="349" s="17" customFormat="1" spans="1:17">
      <c r="A349" s="22">
        <v>348</v>
      </c>
      <c r="B349" s="22" t="s">
        <v>387</v>
      </c>
      <c r="C349" s="22">
        <v>2025</v>
      </c>
      <c r="D349" s="22" t="s">
        <v>18</v>
      </c>
      <c r="E349" s="22" t="s">
        <v>77</v>
      </c>
      <c r="F349" s="22">
        <v>80</v>
      </c>
      <c r="G349" s="22">
        <v>79.6</v>
      </c>
      <c r="H349" s="22">
        <v>70</v>
      </c>
      <c r="I349" s="22">
        <v>60</v>
      </c>
      <c r="J349" s="23">
        <v>77.72</v>
      </c>
      <c r="K349" s="22">
        <v>2.96</v>
      </c>
      <c r="L349" s="22">
        <v>0</v>
      </c>
      <c r="M349" s="22">
        <v>625</v>
      </c>
      <c r="N349" s="22">
        <f t="shared" si="24"/>
        <v>313</v>
      </c>
      <c r="O349" s="24">
        <f t="shared" si="25"/>
        <v>0.5008</v>
      </c>
      <c r="P349" s="22">
        <f t="shared" si="26"/>
        <v>347</v>
      </c>
      <c r="Q349" s="25">
        <f t="shared" si="27"/>
        <v>0.5552</v>
      </c>
    </row>
    <row r="350" s="17" customFormat="1" spans="1:17">
      <c r="A350" s="22">
        <v>349</v>
      </c>
      <c r="B350" s="22" t="s">
        <v>388</v>
      </c>
      <c r="C350" s="22">
        <v>2025</v>
      </c>
      <c r="D350" s="22" t="s">
        <v>18</v>
      </c>
      <c r="E350" s="22" t="s">
        <v>45</v>
      </c>
      <c r="F350" s="22">
        <v>80</v>
      </c>
      <c r="G350" s="22">
        <v>79.6</v>
      </c>
      <c r="H350" s="22">
        <v>70</v>
      </c>
      <c r="I350" s="22">
        <v>60</v>
      </c>
      <c r="J350" s="23">
        <v>77.72</v>
      </c>
      <c r="K350" s="22">
        <v>2.96</v>
      </c>
      <c r="L350" s="22">
        <v>0</v>
      </c>
      <c r="M350" s="22">
        <v>625</v>
      </c>
      <c r="N350" s="22">
        <f t="shared" si="24"/>
        <v>313</v>
      </c>
      <c r="O350" s="24">
        <f t="shared" si="25"/>
        <v>0.5008</v>
      </c>
      <c r="P350" s="22">
        <f t="shared" si="26"/>
        <v>347</v>
      </c>
      <c r="Q350" s="25">
        <f t="shared" si="27"/>
        <v>0.5552</v>
      </c>
    </row>
    <row r="351" s="17" customFormat="1" spans="1:17">
      <c r="A351" s="22">
        <v>350</v>
      </c>
      <c r="B351" s="22" t="s">
        <v>389</v>
      </c>
      <c r="C351" s="22" t="s">
        <v>26</v>
      </c>
      <c r="D351" s="22" t="s">
        <v>18</v>
      </c>
      <c r="E351" s="22" t="s">
        <v>27</v>
      </c>
      <c r="F351" s="22">
        <v>80</v>
      </c>
      <c r="G351" s="22">
        <v>79.3</v>
      </c>
      <c r="H351" s="22">
        <v>72</v>
      </c>
      <c r="I351" s="22">
        <v>60</v>
      </c>
      <c r="J351" s="23">
        <v>77.71</v>
      </c>
      <c r="K351" s="22">
        <v>2.93</v>
      </c>
      <c r="L351" s="22" t="s">
        <v>20</v>
      </c>
      <c r="M351" s="22">
        <v>625</v>
      </c>
      <c r="N351" s="22">
        <f t="shared" si="24"/>
        <v>325</v>
      </c>
      <c r="O351" s="24">
        <f t="shared" si="25"/>
        <v>0.52</v>
      </c>
      <c r="P351" s="22">
        <f t="shared" si="26"/>
        <v>350</v>
      </c>
      <c r="Q351" s="25">
        <f t="shared" si="27"/>
        <v>0.56</v>
      </c>
    </row>
    <row r="352" s="17" customFormat="1" spans="1:17">
      <c r="A352" s="22">
        <v>351</v>
      </c>
      <c r="B352" s="22" t="s">
        <v>390</v>
      </c>
      <c r="C352" s="22">
        <v>2025</v>
      </c>
      <c r="D352" s="22" t="s">
        <v>18</v>
      </c>
      <c r="E352" s="22" t="s">
        <v>39</v>
      </c>
      <c r="F352" s="22">
        <v>82</v>
      </c>
      <c r="G352" s="22">
        <v>79.1</v>
      </c>
      <c r="H352" s="22">
        <v>70</v>
      </c>
      <c r="I352" s="22">
        <v>60</v>
      </c>
      <c r="J352" s="23">
        <v>77.67</v>
      </c>
      <c r="K352" s="22">
        <v>2.91</v>
      </c>
      <c r="L352" s="22" t="s">
        <v>20</v>
      </c>
      <c r="M352" s="22">
        <v>625</v>
      </c>
      <c r="N352" s="22">
        <f t="shared" si="24"/>
        <v>335</v>
      </c>
      <c r="O352" s="24">
        <f t="shared" si="25"/>
        <v>0.536</v>
      </c>
      <c r="P352" s="22">
        <f t="shared" si="26"/>
        <v>351</v>
      </c>
      <c r="Q352" s="25">
        <f t="shared" si="27"/>
        <v>0.5616</v>
      </c>
    </row>
    <row r="353" s="17" customFormat="1" spans="1:17">
      <c r="A353" s="22">
        <v>352</v>
      </c>
      <c r="B353" s="22" t="s">
        <v>391</v>
      </c>
      <c r="C353" s="22">
        <v>2025</v>
      </c>
      <c r="D353" s="22" t="s">
        <v>18</v>
      </c>
      <c r="E353" s="22" t="s">
        <v>22</v>
      </c>
      <c r="F353" s="22">
        <v>80</v>
      </c>
      <c r="G353" s="22">
        <v>79.5</v>
      </c>
      <c r="H353" s="22">
        <v>70</v>
      </c>
      <c r="I353" s="22">
        <v>60</v>
      </c>
      <c r="J353" s="23">
        <v>77.65</v>
      </c>
      <c r="K353" s="22">
        <v>2.95</v>
      </c>
      <c r="L353" s="22" t="s">
        <v>20</v>
      </c>
      <c r="M353" s="22">
        <v>625</v>
      </c>
      <c r="N353" s="22">
        <f t="shared" si="24"/>
        <v>320</v>
      </c>
      <c r="O353" s="24">
        <f t="shared" si="25"/>
        <v>0.512</v>
      </c>
      <c r="P353" s="22">
        <f t="shared" si="26"/>
        <v>352</v>
      </c>
      <c r="Q353" s="25">
        <f t="shared" si="27"/>
        <v>0.5632</v>
      </c>
    </row>
    <row r="354" s="17" customFormat="1" spans="1:17">
      <c r="A354" s="22">
        <v>353</v>
      </c>
      <c r="B354" s="22" t="s">
        <v>392</v>
      </c>
      <c r="C354" s="22">
        <v>2024</v>
      </c>
      <c r="D354" s="22" t="s">
        <v>18</v>
      </c>
      <c r="E354" s="22" t="s">
        <v>66</v>
      </c>
      <c r="F354" s="22">
        <v>80</v>
      </c>
      <c r="G354" s="22">
        <v>79.5</v>
      </c>
      <c r="H354" s="22">
        <v>70</v>
      </c>
      <c r="I354" s="22">
        <v>60</v>
      </c>
      <c r="J354" s="23">
        <v>77.65</v>
      </c>
      <c r="K354" s="22">
        <v>2.97</v>
      </c>
      <c r="L354" s="22" t="s">
        <v>159</v>
      </c>
      <c r="M354" s="22">
        <v>625</v>
      </c>
      <c r="N354" s="22">
        <f t="shared" si="24"/>
        <v>309</v>
      </c>
      <c r="O354" s="24">
        <f t="shared" si="25"/>
        <v>0.4944</v>
      </c>
      <c r="P354" s="22">
        <f t="shared" si="26"/>
        <v>352</v>
      </c>
      <c r="Q354" s="25">
        <f t="shared" si="27"/>
        <v>0.5632</v>
      </c>
    </row>
    <row r="355" s="17" customFormat="1" spans="1:17">
      <c r="A355" s="22">
        <v>354</v>
      </c>
      <c r="B355" s="22" t="s">
        <v>393</v>
      </c>
      <c r="C355" s="22">
        <v>2023</v>
      </c>
      <c r="D355" s="22" t="s">
        <v>18</v>
      </c>
      <c r="E355" s="22" t="s">
        <v>30</v>
      </c>
      <c r="F355" s="22">
        <v>81</v>
      </c>
      <c r="G355" s="22">
        <v>79.2</v>
      </c>
      <c r="H355" s="22">
        <v>70.5</v>
      </c>
      <c r="I355" s="22">
        <v>60</v>
      </c>
      <c r="J355" s="23">
        <v>77.64</v>
      </c>
      <c r="K355" s="22">
        <v>2.92</v>
      </c>
      <c r="L355" s="22" t="s">
        <v>20</v>
      </c>
      <c r="M355" s="22">
        <v>625</v>
      </c>
      <c r="N355" s="22">
        <f t="shared" si="24"/>
        <v>330</v>
      </c>
      <c r="O355" s="24">
        <f t="shared" si="25"/>
        <v>0.528</v>
      </c>
      <c r="P355" s="22">
        <f t="shared" si="26"/>
        <v>354</v>
      </c>
      <c r="Q355" s="25">
        <f t="shared" si="27"/>
        <v>0.5664</v>
      </c>
    </row>
    <row r="356" s="17" customFormat="1" spans="1:17">
      <c r="A356" s="22">
        <v>355</v>
      </c>
      <c r="B356" s="22" t="s">
        <v>394</v>
      </c>
      <c r="C356" s="22">
        <v>2024</v>
      </c>
      <c r="D356" s="22" t="s">
        <v>48</v>
      </c>
      <c r="E356" s="22" t="s">
        <v>59</v>
      </c>
      <c r="F356" s="22">
        <v>85</v>
      </c>
      <c r="G356" s="22">
        <v>78.35</v>
      </c>
      <c r="H356" s="22">
        <v>70</v>
      </c>
      <c r="I356" s="22">
        <v>60</v>
      </c>
      <c r="J356" s="23">
        <v>77.595</v>
      </c>
      <c r="K356" s="22">
        <v>2.83</v>
      </c>
      <c r="L356" s="22">
        <v>0</v>
      </c>
      <c r="M356" s="22">
        <v>625</v>
      </c>
      <c r="N356" s="22">
        <f t="shared" si="24"/>
        <v>365</v>
      </c>
      <c r="O356" s="24">
        <f t="shared" si="25"/>
        <v>0.584</v>
      </c>
      <c r="P356" s="22">
        <f t="shared" si="26"/>
        <v>355</v>
      </c>
      <c r="Q356" s="25">
        <f t="shared" si="27"/>
        <v>0.568</v>
      </c>
    </row>
    <row r="357" s="17" customFormat="1" spans="1:17">
      <c r="A357" s="22">
        <v>356</v>
      </c>
      <c r="B357" s="22" t="s">
        <v>395</v>
      </c>
      <c r="C357" s="22">
        <v>2025</v>
      </c>
      <c r="D357" s="22" t="s">
        <v>18</v>
      </c>
      <c r="E357" s="22" t="s">
        <v>45</v>
      </c>
      <c r="F357" s="22">
        <v>84</v>
      </c>
      <c r="G357" s="22">
        <v>78.2</v>
      </c>
      <c r="H357" s="22">
        <v>70</v>
      </c>
      <c r="I357" s="22">
        <v>65</v>
      </c>
      <c r="J357" s="23">
        <v>77.59</v>
      </c>
      <c r="K357" s="22">
        <v>2.77</v>
      </c>
      <c r="L357" s="22">
        <v>0</v>
      </c>
      <c r="M357" s="22">
        <v>625</v>
      </c>
      <c r="N357" s="22">
        <f t="shared" si="24"/>
        <v>384</v>
      </c>
      <c r="O357" s="24">
        <f t="shared" si="25"/>
        <v>0.6144</v>
      </c>
      <c r="P357" s="22">
        <f t="shared" si="26"/>
        <v>356</v>
      </c>
      <c r="Q357" s="25">
        <f t="shared" si="27"/>
        <v>0.5696</v>
      </c>
    </row>
    <row r="358" s="17" customFormat="1" spans="1:17">
      <c r="A358" s="22">
        <v>357</v>
      </c>
      <c r="B358" s="22" t="s">
        <v>396</v>
      </c>
      <c r="C358" s="22">
        <v>2025</v>
      </c>
      <c r="D358" s="22" t="s">
        <v>18</v>
      </c>
      <c r="E358" s="22" t="s">
        <v>94</v>
      </c>
      <c r="F358" s="22">
        <v>80</v>
      </c>
      <c r="G358" s="22">
        <v>79.33</v>
      </c>
      <c r="H358" s="22">
        <v>70</v>
      </c>
      <c r="I358" s="22">
        <v>61</v>
      </c>
      <c r="J358" s="23">
        <v>77.581</v>
      </c>
      <c r="K358" s="22">
        <v>2.94</v>
      </c>
      <c r="L358" s="22">
        <v>0</v>
      </c>
      <c r="M358" s="22">
        <v>625</v>
      </c>
      <c r="N358" s="22">
        <f t="shared" si="24"/>
        <v>322</v>
      </c>
      <c r="O358" s="24">
        <f t="shared" si="25"/>
        <v>0.5152</v>
      </c>
      <c r="P358" s="22">
        <f t="shared" si="26"/>
        <v>357</v>
      </c>
      <c r="Q358" s="25">
        <f t="shared" si="27"/>
        <v>0.5712</v>
      </c>
    </row>
    <row r="359" s="17" customFormat="1" spans="1:17">
      <c r="A359" s="22">
        <v>358</v>
      </c>
      <c r="B359" s="22" t="s">
        <v>397</v>
      </c>
      <c r="C359" s="22">
        <v>2025</v>
      </c>
      <c r="D359" s="22" t="s">
        <v>48</v>
      </c>
      <c r="E359" s="22" t="s">
        <v>97</v>
      </c>
      <c r="F359" s="22">
        <v>87</v>
      </c>
      <c r="G359" s="22">
        <v>77.9</v>
      </c>
      <c r="H359" s="22">
        <v>70</v>
      </c>
      <c r="I359" s="22">
        <v>60</v>
      </c>
      <c r="J359" s="23">
        <v>77.58</v>
      </c>
      <c r="K359" s="22">
        <v>2.79</v>
      </c>
      <c r="L359" s="22">
        <v>0</v>
      </c>
      <c r="M359" s="22">
        <v>625</v>
      </c>
      <c r="N359" s="22">
        <f t="shared" si="24"/>
        <v>377</v>
      </c>
      <c r="O359" s="24">
        <f t="shared" si="25"/>
        <v>0.6032</v>
      </c>
      <c r="P359" s="22">
        <f t="shared" si="26"/>
        <v>358</v>
      </c>
      <c r="Q359" s="25">
        <f t="shared" si="27"/>
        <v>0.5728</v>
      </c>
    </row>
    <row r="360" s="17" customFormat="1" spans="1:17">
      <c r="A360" s="22">
        <v>359</v>
      </c>
      <c r="B360" s="22" t="s">
        <v>398</v>
      </c>
      <c r="C360" s="22">
        <v>2025</v>
      </c>
      <c r="D360" s="22" t="s">
        <v>18</v>
      </c>
      <c r="E360" s="22" t="s">
        <v>94</v>
      </c>
      <c r="F360" s="22">
        <v>91</v>
      </c>
      <c r="G360" s="22">
        <v>77</v>
      </c>
      <c r="H360" s="22">
        <v>70</v>
      </c>
      <c r="I360" s="22">
        <v>60</v>
      </c>
      <c r="J360" s="23">
        <v>77.55</v>
      </c>
      <c r="K360" s="22">
        <v>2.09</v>
      </c>
      <c r="L360" s="22">
        <v>3</v>
      </c>
      <c r="M360" s="22">
        <v>625</v>
      </c>
      <c r="N360" s="22">
        <f t="shared" si="24"/>
        <v>557</v>
      </c>
      <c r="O360" s="24">
        <f t="shared" si="25"/>
        <v>0.8912</v>
      </c>
      <c r="P360" s="22">
        <f t="shared" si="26"/>
        <v>359</v>
      </c>
      <c r="Q360" s="25">
        <f t="shared" si="27"/>
        <v>0.5744</v>
      </c>
    </row>
    <row r="361" s="17" customFormat="1" spans="1:17">
      <c r="A361" s="22">
        <v>360</v>
      </c>
      <c r="B361" s="22" t="s">
        <v>399</v>
      </c>
      <c r="C361" s="22">
        <v>2025</v>
      </c>
      <c r="D361" s="22" t="s">
        <v>18</v>
      </c>
      <c r="E361" s="22" t="s">
        <v>77</v>
      </c>
      <c r="F361" s="22">
        <v>80</v>
      </c>
      <c r="G361" s="22">
        <v>79.2</v>
      </c>
      <c r="H361" s="22">
        <v>70</v>
      </c>
      <c r="I361" s="22">
        <v>60.5</v>
      </c>
      <c r="J361" s="23">
        <v>77.465</v>
      </c>
      <c r="K361" s="22">
        <v>2.92</v>
      </c>
      <c r="L361" s="22">
        <v>0</v>
      </c>
      <c r="M361" s="22">
        <v>625</v>
      </c>
      <c r="N361" s="22">
        <f t="shared" si="24"/>
        <v>330</v>
      </c>
      <c r="O361" s="24">
        <f t="shared" si="25"/>
        <v>0.528</v>
      </c>
      <c r="P361" s="22">
        <f t="shared" si="26"/>
        <v>360</v>
      </c>
      <c r="Q361" s="25">
        <f t="shared" si="27"/>
        <v>0.576</v>
      </c>
    </row>
    <row r="362" s="17" customFormat="1" spans="1:17">
      <c r="A362" s="22">
        <v>361</v>
      </c>
      <c r="B362" s="22" t="s">
        <v>400</v>
      </c>
      <c r="C362" s="22">
        <v>2025</v>
      </c>
      <c r="D362" s="22" t="s">
        <v>18</v>
      </c>
      <c r="E362" s="22" t="s">
        <v>94</v>
      </c>
      <c r="F362" s="22">
        <v>83</v>
      </c>
      <c r="G362" s="22">
        <v>78.48</v>
      </c>
      <c r="H362" s="22">
        <v>70</v>
      </c>
      <c r="I362" s="22">
        <v>61.5</v>
      </c>
      <c r="J362" s="23">
        <v>77.461</v>
      </c>
      <c r="K362" s="22">
        <v>2.79</v>
      </c>
      <c r="L362" s="22">
        <v>0</v>
      </c>
      <c r="M362" s="22">
        <v>625</v>
      </c>
      <c r="N362" s="22">
        <f t="shared" si="24"/>
        <v>377</v>
      </c>
      <c r="O362" s="24">
        <f t="shared" si="25"/>
        <v>0.6032</v>
      </c>
      <c r="P362" s="22">
        <f t="shared" si="26"/>
        <v>361</v>
      </c>
      <c r="Q362" s="25">
        <f t="shared" si="27"/>
        <v>0.5776</v>
      </c>
    </row>
    <row r="363" s="17" customFormat="1" spans="1:17">
      <c r="A363" s="22">
        <v>362</v>
      </c>
      <c r="B363" s="22" t="s">
        <v>401</v>
      </c>
      <c r="C363" s="22">
        <v>2025</v>
      </c>
      <c r="D363" s="22" t="s">
        <v>18</v>
      </c>
      <c r="E363" s="22" t="s">
        <v>39</v>
      </c>
      <c r="F363" s="22">
        <v>80</v>
      </c>
      <c r="G363" s="22">
        <v>79.2</v>
      </c>
      <c r="H363" s="22">
        <v>70</v>
      </c>
      <c r="I363" s="22">
        <v>60</v>
      </c>
      <c r="J363" s="23">
        <v>77.44</v>
      </c>
      <c r="K363" s="22">
        <v>2.92</v>
      </c>
      <c r="L363" s="22" t="s">
        <v>159</v>
      </c>
      <c r="M363" s="22">
        <v>625</v>
      </c>
      <c r="N363" s="22">
        <f t="shared" si="24"/>
        <v>330</v>
      </c>
      <c r="O363" s="24">
        <f t="shared" si="25"/>
        <v>0.528</v>
      </c>
      <c r="P363" s="22">
        <f t="shared" si="26"/>
        <v>362</v>
      </c>
      <c r="Q363" s="25">
        <f t="shared" si="27"/>
        <v>0.5792</v>
      </c>
    </row>
    <row r="364" s="17" customFormat="1" spans="1:17">
      <c r="A364" s="22">
        <v>363</v>
      </c>
      <c r="B364" s="22" t="s">
        <v>402</v>
      </c>
      <c r="C364" s="22" t="s">
        <v>26</v>
      </c>
      <c r="D364" s="22" t="s">
        <v>18</v>
      </c>
      <c r="E364" s="22" t="s">
        <v>27</v>
      </c>
      <c r="F364" s="22">
        <v>82</v>
      </c>
      <c r="G364" s="22">
        <v>78.7</v>
      </c>
      <c r="H364" s="22">
        <v>70</v>
      </c>
      <c r="I364" s="22">
        <v>60</v>
      </c>
      <c r="J364" s="23">
        <v>77.39</v>
      </c>
      <c r="K364" s="22">
        <v>2.87</v>
      </c>
      <c r="L364" s="22" t="s">
        <v>20</v>
      </c>
      <c r="M364" s="22">
        <v>625</v>
      </c>
      <c r="N364" s="22">
        <f t="shared" si="24"/>
        <v>347</v>
      </c>
      <c r="O364" s="24">
        <f t="shared" si="25"/>
        <v>0.5552</v>
      </c>
      <c r="P364" s="22">
        <f t="shared" si="26"/>
        <v>363</v>
      </c>
      <c r="Q364" s="25">
        <f t="shared" si="27"/>
        <v>0.5808</v>
      </c>
    </row>
    <row r="365" s="17" customFormat="1" spans="1:17">
      <c r="A365" s="22">
        <v>364</v>
      </c>
      <c r="B365" s="22" t="s">
        <v>403</v>
      </c>
      <c r="C365" s="22">
        <v>2025</v>
      </c>
      <c r="D365" s="22" t="s">
        <v>18</v>
      </c>
      <c r="E365" s="22" t="s">
        <v>22</v>
      </c>
      <c r="F365" s="22">
        <v>82</v>
      </c>
      <c r="G365" s="22">
        <v>78.7</v>
      </c>
      <c r="H365" s="22">
        <v>70</v>
      </c>
      <c r="I365" s="22">
        <v>60</v>
      </c>
      <c r="J365" s="23">
        <v>77.39</v>
      </c>
      <c r="K365" s="22">
        <v>2.87</v>
      </c>
      <c r="L365" s="22" t="s">
        <v>20</v>
      </c>
      <c r="M365" s="22">
        <v>625</v>
      </c>
      <c r="N365" s="22">
        <f t="shared" si="24"/>
        <v>347</v>
      </c>
      <c r="O365" s="24">
        <f t="shared" si="25"/>
        <v>0.5552</v>
      </c>
      <c r="P365" s="22">
        <f t="shared" si="26"/>
        <v>363</v>
      </c>
      <c r="Q365" s="25">
        <f t="shared" si="27"/>
        <v>0.5808</v>
      </c>
    </row>
    <row r="366" s="17" customFormat="1" spans="1:17">
      <c r="A366" s="22">
        <v>365</v>
      </c>
      <c r="B366" s="22" t="s">
        <v>404</v>
      </c>
      <c r="C366" s="22">
        <v>2025</v>
      </c>
      <c r="D366" s="22" t="s">
        <v>18</v>
      </c>
      <c r="E366" s="22" t="s">
        <v>22</v>
      </c>
      <c r="F366" s="22">
        <v>80</v>
      </c>
      <c r="G366" s="22">
        <v>79.1</v>
      </c>
      <c r="H366" s="22">
        <v>70</v>
      </c>
      <c r="I366" s="22">
        <v>60</v>
      </c>
      <c r="J366" s="23">
        <v>77.37</v>
      </c>
      <c r="K366" s="22">
        <v>2.91</v>
      </c>
      <c r="L366" s="22" t="s">
        <v>20</v>
      </c>
      <c r="M366" s="22">
        <v>625</v>
      </c>
      <c r="N366" s="22">
        <f t="shared" si="24"/>
        <v>335</v>
      </c>
      <c r="O366" s="24">
        <f t="shared" si="25"/>
        <v>0.536</v>
      </c>
      <c r="P366" s="22">
        <f t="shared" si="26"/>
        <v>365</v>
      </c>
      <c r="Q366" s="25">
        <f t="shared" si="27"/>
        <v>0.584</v>
      </c>
    </row>
    <row r="367" s="17" customFormat="1" spans="1:17">
      <c r="A367" s="22">
        <v>366</v>
      </c>
      <c r="B367" s="22" t="s">
        <v>405</v>
      </c>
      <c r="C367" s="22">
        <v>2025</v>
      </c>
      <c r="D367" s="22" t="s">
        <v>48</v>
      </c>
      <c r="E367" s="22" t="s">
        <v>127</v>
      </c>
      <c r="F367" s="22">
        <v>96</v>
      </c>
      <c r="G367" s="22">
        <v>75.6</v>
      </c>
      <c r="H367" s="22">
        <v>70</v>
      </c>
      <c r="I367" s="22">
        <v>61</v>
      </c>
      <c r="J367" s="23">
        <v>77.37</v>
      </c>
      <c r="K367" s="22">
        <v>2.56</v>
      </c>
      <c r="L367" s="22">
        <v>0</v>
      </c>
      <c r="M367" s="22">
        <v>625</v>
      </c>
      <c r="N367" s="22">
        <f t="shared" si="24"/>
        <v>471</v>
      </c>
      <c r="O367" s="24">
        <f t="shared" si="25"/>
        <v>0.7536</v>
      </c>
      <c r="P367" s="22">
        <f t="shared" si="26"/>
        <v>365</v>
      </c>
      <c r="Q367" s="25">
        <f t="shared" si="27"/>
        <v>0.584</v>
      </c>
    </row>
    <row r="368" s="17" customFormat="1" spans="1:17">
      <c r="A368" s="22">
        <v>367</v>
      </c>
      <c r="B368" s="22" t="s">
        <v>406</v>
      </c>
      <c r="C368" s="22">
        <v>2024</v>
      </c>
      <c r="D368" s="22" t="s">
        <v>18</v>
      </c>
      <c r="E368" s="22" t="s">
        <v>85</v>
      </c>
      <c r="F368" s="22">
        <v>80</v>
      </c>
      <c r="G368" s="22">
        <v>79.06</v>
      </c>
      <c r="H368" s="22">
        <v>70</v>
      </c>
      <c r="I368" s="22">
        <v>60.5</v>
      </c>
      <c r="J368" s="23">
        <v>77.367</v>
      </c>
      <c r="K368" s="22">
        <v>2.91</v>
      </c>
      <c r="L368" s="22">
        <v>0</v>
      </c>
      <c r="M368" s="22">
        <v>625</v>
      </c>
      <c r="N368" s="22">
        <f t="shared" si="24"/>
        <v>335</v>
      </c>
      <c r="O368" s="24">
        <f t="shared" si="25"/>
        <v>0.536</v>
      </c>
      <c r="P368" s="22">
        <f t="shared" si="26"/>
        <v>367</v>
      </c>
      <c r="Q368" s="25">
        <f t="shared" si="27"/>
        <v>0.5872</v>
      </c>
    </row>
    <row r="369" s="17" customFormat="1" spans="1:17">
      <c r="A369" s="22">
        <v>368</v>
      </c>
      <c r="B369" s="22" t="s">
        <v>407</v>
      </c>
      <c r="C369" s="22" t="s">
        <v>26</v>
      </c>
      <c r="D369" s="22" t="s">
        <v>18</v>
      </c>
      <c r="E369" s="22" t="s">
        <v>27</v>
      </c>
      <c r="F369" s="22">
        <v>81</v>
      </c>
      <c r="G369" s="22">
        <v>78.8</v>
      </c>
      <c r="H369" s="22">
        <v>70.5</v>
      </c>
      <c r="I369" s="22">
        <v>60</v>
      </c>
      <c r="J369" s="23">
        <v>77.36</v>
      </c>
      <c r="K369" s="22">
        <v>2.88</v>
      </c>
      <c r="L369" s="22" t="s">
        <v>20</v>
      </c>
      <c r="M369" s="22">
        <v>625</v>
      </c>
      <c r="N369" s="22">
        <f t="shared" si="24"/>
        <v>342</v>
      </c>
      <c r="O369" s="24">
        <f t="shared" si="25"/>
        <v>0.5472</v>
      </c>
      <c r="P369" s="22">
        <f t="shared" si="26"/>
        <v>368</v>
      </c>
      <c r="Q369" s="25">
        <f t="shared" si="27"/>
        <v>0.5888</v>
      </c>
    </row>
    <row r="370" s="17" customFormat="1" spans="1:17">
      <c r="A370" s="22">
        <v>369</v>
      </c>
      <c r="B370" s="22" t="s">
        <v>408</v>
      </c>
      <c r="C370" s="22">
        <v>2025</v>
      </c>
      <c r="D370" s="22" t="s">
        <v>18</v>
      </c>
      <c r="E370" s="22" t="s">
        <v>39</v>
      </c>
      <c r="F370" s="22">
        <v>80</v>
      </c>
      <c r="G370" s="22">
        <v>78.1</v>
      </c>
      <c r="H370" s="22">
        <v>70</v>
      </c>
      <c r="I370" s="22">
        <v>73.5</v>
      </c>
      <c r="J370" s="23">
        <v>77.345</v>
      </c>
      <c r="K370" s="22">
        <v>2.81</v>
      </c>
      <c r="L370" s="22" t="s">
        <v>159</v>
      </c>
      <c r="M370" s="22">
        <v>625</v>
      </c>
      <c r="N370" s="22">
        <f t="shared" si="24"/>
        <v>371</v>
      </c>
      <c r="O370" s="24">
        <f t="shared" si="25"/>
        <v>0.5936</v>
      </c>
      <c r="P370" s="22">
        <f t="shared" si="26"/>
        <v>369</v>
      </c>
      <c r="Q370" s="25">
        <f t="shared" si="27"/>
        <v>0.5904</v>
      </c>
    </row>
    <row r="371" s="17" customFormat="1" spans="1:17">
      <c r="A371" s="22">
        <v>370</v>
      </c>
      <c r="B371" s="22" t="s">
        <v>409</v>
      </c>
      <c r="C371" s="22">
        <v>2025</v>
      </c>
      <c r="D371" s="22" t="s">
        <v>48</v>
      </c>
      <c r="E371" s="22" t="s">
        <v>127</v>
      </c>
      <c r="F371" s="22">
        <v>83</v>
      </c>
      <c r="G371" s="22">
        <v>78.4</v>
      </c>
      <c r="H371" s="22">
        <v>70</v>
      </c>
      <c r="I371" s="22">
        <v>60</v>
      </c>
      <c r="J371" s="23">
        <v>77.33</v>
      </c>
      <c r="K371" s="22">
        <v>2.84</v>
      </c>
      <c r="L371" s="22">
        <v>1</v>
      </c>
      <c r="M371" s="22">
        <v>625</v>
      </c>
      <c r="N371" s="22">
        <f t="shared" si="24"/>
        <v>361</v>
      </c>
      <c r="O371" s="24">
        <f t="shared" si="25"/>
        <v>0.5776</v>
      </c>
      <c r="P371" s="22">
        <f t="shared" si="26"/>
        <v>370</v>
      </c>
      <c r="Q371" s="25">
        <f t="shared" si="27"/>
        <v>0.592</v>
      </c>
    </row>
    <row r="372" s="17" customFormat="1" spans="1:17">
      <c r="A372" s="22">
        <v>371</v>
      </c>
      <c r="B372" s="22" t="s">
        <v>410</v>
      </c>
      <c r="C372" s="22">
        <v>2023</v>
      </c>
      <c r="D372" s="22" t="s">
        <v>18</v>
      </c>
      <c r="E372" s="22" t="s">
        <v>37</v>
      </c>
      <c r="F372" s="22">
        <v>80</v>
      </c>
      <c r="G372" s="22">
        <v>79</v>
      </c>
      <c r="H372" s="22">
        <v>70</v>
      </c>
      <c r="I372" s="22">
        <v>60</v>
      </c>
      <c r="J372" s="23">
        <v>77.3</v>
      </c>
      <c r="K372" s="22">
        <v>2.9</v>
      </c>
      <c r="L372" s="22" t="s">
        <v>20</v>
      </c>
      <c r="M372" s="22">
        <v>625</v>
      </c>
      <c r="N372" s="22">
        <f t="shared" si="24"/>
        <v>338</v>
      </c>
      <c r="O372" s="24">
        <f t="shared" si="25"/>
        <v>0.5408</v>
      </c>
      <c r="P372" s="22">
        <f t="shared" si="26"/>
        <v>371</v>
      </c>
      <c r="Q372" s="25">
        <f t="shared" si="27"/>
        <v>0.5936</v>
      </c>
    </row>
    <row r="373" s="17" customFormat="1" spans="1:17">
      <c r="A373" s="22">
        <v>372</v>
      </c>
      <c r="B373" s="22" t="s">
        <v>411</v>
      </c>
      <c r="C373" s="22">
        <v>2025</v>
      </c>
      <c r="D373" s="22" t="s">
        <v>18</v>
      </c>
      <c r="E373" s="22" t="s">
        <v>94</v>
      </c>
      <c r="F373" s="22">
        <v>83</v>
      </c>
      <c r="G373" s="22">
        <v>78.3</v>
      </c>
      <c r="H373" s="22">
        <v>70</v>
      </c>
      <c r="I373" s="22">
        <v>60</v>
      </c>
      <c r="J373" s="23">
        <v>77.26</v>
      </c>
      <c r="K373" s="22">
        <v>2.83</v>
      </c>
      <c r="L373" s="22">
        <v>0</v>
      </c>
      <c r="M373" s="22">
        <v>625</v>
      </c>
      <c r="N373" s="22">
        <f t="shared" si="24"/>
        <v>365</v>
      </c>
      <c r="O373" s="24">
        <f t="shared" si="25"/>
        <v>0.584</v>
      </c>
      <c r="P373" s="22">
        <f t="shared" si="26"/>
        <v>372</v>
      </c>
      <c r="Q373" s="25">
        <f t="shared" si="27"/>
        <v>0.5952</v>
      </c>
    </row>
    <row r="374" s="17" customFormat="1" spans="1:17">
      <c r="A374" s="22">
        <v>373</v>
      </c>
      <c r="B374" s="22" t="s">
        <v>412</v>
      </c>
      <c r="C374" s="22">
        <v>2024</v>
      </c>
      <c r="D374" s="22" t="s">
        <v>48</v>
      </c>
      <c r="E374" s="22" t="s">
        <v>59</v>
      </c>
      <c r="F374" s="22">
        <v>90</v>
      </c>
      <c r="G374" s="22">
        <v>76.77</v>
      </c>
      <c r="H374" s="22">
        <v>70</v>
      </c>
      <c r="I374" s="22">
        <v>60</v>
      </c>
      <c r="J374" s="23">
        <v>77.239</v>
      </c>
      <c r="K374" s="22">
        <v>2.71</v>
      </c>
      <c r="L374" s="22">
        <v>1</v>
      </c>
      <c r="M374" s="22">
        <v>625</v>
      </c>
      <c r="N374" s="22">
        <f t="shared" si="24"/>
        <v>410</v>
      </c>
      <c r="O374" s="24">
        <f t="shared" si="25"/>
        <v>0.656</v>
      </c>
      <c r="P374" s="22">
        <f t="shared" si="26"/>
        <v>373</v>
      </c>
      <c r="Q374" s="25">
        <f t="shared" si="27"/>
        <v>0.5968</v>
      </c>
    </row>
    <row r="375" s="17" customFormat="1" spans="1:17">
      <c r="A375" s="22">
        <v>374</v>
      </c>
      <c r="B375" s="22" t="s">
        <v>413</v>
      </c>
      <c r="C375" s="22">
        <v>2025</v>
      </c>
      <c r="D375" s="22" t="s">
        <v>48</v>
      </c>
      <c r="E375" s="22" t="s">
        <v>97</v>
      </c>
      <c r="F375" s="22">
        <v>100</v>
      </c>
      <c r="G375" s="22">
        <v>74.4</v>
      </c>
      <c r="H375" s="22">
        <v>70</v>
      </c>
      <c r="I375" s="22">
        <v>63</v>
      </c>
      <c r="J375" s="23">
        <v>77.23</v>
      </c>
      <c r="K375" s="22">
        <v>2.45</v>
      </c>
      <c r="L375" s="22">
        <v>0</v>
      </c>
      <c r="M375" s="22">
        <v>625</v>
      </c>
      <c r="N375" s="22">
        <f t="shared" si="24"/>
        <v>490</v>
      </c>
      <c r="O375" s="24">
        <f t="shared" si="25"/>
        <v>0.784</v>
      </c>
      <c r="P375" s="22">
        <f t="shared" si="26"/>
        <v>374</v>
      </c>
      <c r="Q375" s="25">
        <f t="shared" si="27"/>
        <v>0.5984</v>
      </c>
    </row>
    <row r="376" s="17" customFormat="1" spans="1:17">
      <c r="A376" s="22">
        <v>375</v>
      </c>
      <c r="B376" s="22" t="s">
        <v>414</v>
      </c>
      <c r="C376" s="22">
        <v>2025</v>
      </c>
      <c r="D376" s="22" t="s">
        <v>18</v>
      </c>
      <c r="E376" s="22" t="s">
        <v>45</v>
      </c>
      <c r="F376" s="22">
        <v>82</v>
      </c>
      <c r="G376" s="22">
        <v>78.4</v>
      </c>
      <c r="H376" s="22">
        <v>70</v>
      </c>
      <c r="I376" s="22">
        <v>60.5</v>
      </c>
      <c r="J376" s="23">
        <v>77.205</v>
      </c>
      <c r="K376" s="22">
        <v>2.84</v>
      </c>
      <c r="L376" s="22">
        <v>0</v>
      </c>
      <c r="M376" s="22">
        <v>625</v>
      </c>
      <c r="N376" s="22">
        <f t="shared" si="24"/>
        <v>361</v>
      </c>
      <c r="O376" s="24">
        <f t="shared" si="25"/>
        <v>0.5776</v>
      </c>
      <c r="P376" s="22">
        <f t="shared" si="26"/>
        <v>375</v>
      </c>
      <c r="Q376" s="25">
        <f t="shared" si="27"/>
        <v>0.6</v>
      </c>
    </row>
    <row r="377" s="17" customFormat="1" spans="1:17">
      <c r="A377" s="22">
        <v>376</v>
      </c>
      <c r="B377" s="22" t="s">
        <v>415</v>
      </c>
      <c r="C377" s="22">
        <v>2025</v>
      </c>
      <c r="D377" s="22" t="s">
        <v>18</v>
      </c>
      <c r="E377" s="22" t="s">
        <v>39</v>
      </c>
      <c r="F377" s="22">
        <v>80</v>
      </c>
      <c r="G377" s="22">
        <v>78.8</v>
      </c>
      <c r="H377" s="22">
        <v>70</v>
      </c>
      <c r="I377" s="22">
        <v>60</v>
      </c>
      <c r="J377" s="23">
        <v>77.16</v>
      </c>
      <c r="K377" s="22">
        <v>2.88</v>
      </c>
      <c r="L377" s="22" t="s">
        <v>20</v>
      </c>
      <c r="M377" s="22">
        <v>625</v>
      </c>
      <c r="N377" s="22">
        <f t="shared" si="24"/>
        <v>342</v>
      </c>
      <c r="O377" s="24">
        <f t="shared" si="25"/>
        <v>0.5472</v>
      </c>
      <c r="P377" s="22">
        <f t="shared" si="26"/>
        <v>376</v>
      </c>
      <c r="Q377" s="25">
        <f t="shared" si="27"/>
        <v>0.6016</v>
      </c>
    </row>
    <row r="378" s="17" customFormat="1" spans="1:17">
      <c r="A378" s="22">
        <v>377</v>
      </c>
      <c r="B378" s="22" t="s">
        <v>416</v>
      </c>
      <c r="C378" s="22">
        <v>2025</v>
      </c>
      <c r="D378" s="22" t="s">
        <v>18</v>
      </c>
      <c r="E378" s="22" t="s">
        <v>81</v>
      </c>
      <c r="F378" s="22">
        <v>80</v>
      </c>
      <c r="G378" s="22">
        <v>78.8</v>
      </c>
      <c r="H378" s="22">
        <v>70</v>
      </c>
      <c r="I378" s="22">
        <v>60</v>
      </c>
      <c r="J378" s="23">
        <v>77.16</v>
      </c>
      <c r="K378" s="22">
        <v>2.88</v>
      </c>
      <c r="L378" s="22">
        <v>0</v>
      </c>
      <c r="M378" s="22">
        <v>625</v>
      </c>
      <c r="N378" s="22">
        <f t="shared" si="24"/>
        <v>342</v>
      </c>
      <c r="O378" s="24">
        <f t="shared" si="25"/>
        <v>0.5472</v>
      </c>
      <c r="P378" s="22">
        <f t="shared" si="26"/>
        <v>376</v>
      </c>
      <c r="Q378" s="25">
        <f t="shared" si="27"/>
        <v>0.6016</v>
      </c>
    </row>
    <row r="379" s="17" customFormat="1" spans="1:17">
      <c r="A379" s="22">
        <v>378</v>
      </c>
      <c r="B379" s="22" t="s">
        <v>417</v>
      </c>
      <c r="C379" s="22">
        <v>2025</v>
      </c>
      <c r="D379" s="22" t="s">
        <v>18</v>
      </c>
      <c r="E379" s="22" t="s">
        <v>81</v>
      </c>
      <c r="F379" s="22">
        <v>80</v>
      </c>
      <c r="G379" s="22">
        <v>78.7</v>
      </c>
      <c r="H379" s="22">
        <v>70.6</v>
      </c>
      <c r="I379" s="22">
        <v>60</v>
      </c>
      <c r="J379" s="23">
        <v>77.15</v>
      </c>
      <c r="K379" s="22">
        <v>2.87</v>
      </c>
      <c r="L379" s="22">
        <v>0</v>
      </c>
      <c r="M379" s="22">
        <v>625</v>
      </c>
      <c r="N379" s="22">
        <f t="shared" ref="N379:N442" si="28">RANK(K379,$K$2:$K$627)</f>
        <v>347</v>
      </c>
      <c r="O379" s="24">
        <f t="shared" ref="O379:O442" si="29">N379/M379</f>
        <v>0.5552</v>
      </c>
      <c r="P379" s="22">
        <f t="shared" ref="P379:P442" si="30">RANK(J379,$J$2:$J$627)</f>
        <v>378</v>
      </c>
      <c r="Q379" s="25">
        <f t="shared" ref="Q379:Q442" si="31">P379/M379</f>
        <v>0.6048</v>
      </c>
    </row>
    <row r="380" s="17" customFormat="1" spans="1:17">
      <c r="A380" s="22">
        <v>379</v>
      </c>
      <c r="B380" s="22" t="s">
        <v>418</v>
      </c>
      <c r="C380" s="22">
        <v>2025</v>
      </c>
      <c r="D380" s="22" t="s">
        <v>48</v>
      </c>
      <c r="E380" s="22" t="s">
        <v>97</v>
      </c>
      <c r="F380" s="22">
        <v>83</v>
      </c>
      <c r="G380" s="22">
        <v>78</v>
      </c>
      <c r="H380" s="22">
        <v>70.5</v>
      </c>
      <c r="I380" s="22">
        <v>60.5</v>
      </c>
      <c r="J380" s="23">
        <v>77.125</v>
      </c>
      <c r="K380" s="22">
        <v>2.81</v>
      </c>
      <c r="L380" s="22">
        <v>0</v>
      </c>
      <c r="M380" s="22">
        <v>625</v>
      </c>
      <c r="N380" s="22">
        <f t="shared" si="28"/>
        <v>371</v>
      </c>
      <c r="O380" s="24">
        <f t="shared" si="29"/>
        <v>0.5936</v>
      </c>
      <c r="P380" s="22">
        <f t="shared" si="30"/>
        <v>379</v>
      </c>
      <c r="Q380" s="25">
        <f t="shared" si="31"/>
        <v>0.6064</v>
      </c>
    </row>
    <row r="381" s="17" customFormat="1" spans="1:17">
      <c r="A381" s="22">
        <v>380</v>
      </c>
      <c r="B381" s="22" t="s">
        <v>419</v>
      </c>
      <c r="C381" s="22">
        <v>2023</v>
      </c>
      <c r="D381" s="22" t="s">
        <v>18</v>
      </c>
      <c r="E381" s="22" t="s">
        <v>19</v>
      </c>
      <c r="F381" s="22">
        <v>81</v>
      </c>
      <c r="G381" s="22">
        <v>78.5</v>
      </c>
      <c r="H381" s="22">
        <v>70</v>
      </c>
      <c r="I381" s="22">
        <v>60</v>
      </c>
      <c r="J381" s="23">
        <v>77.1</v>
      </c>
      <c r="K381" s="22">
        <v>2.85</v>
      </c>
      <c r="L381" s="22" t="s">
        <v>20</v>
      </c>
      <c r="M381" s="22">
        <v>625</v>
      </c>
      <c r="N381" s="22">
        <f t="shared" si="28"/>
        <v>355</v>
      </c>
      <c r="O381" s="24">
        <f t="shared" si="29"/>
        <v>0.568</v>
      </c>
      <c r="P381" s="22">
        <f t="shared" si="30"/>
        <v>380</v>
      </c>
      <c r="Q381" s="25">
        <f t="shared" si="31"/>
        <v>0.608</v>
      </c>
    </row>
    <row r="382" s="17" customFormat="1" spans="1:17">
      <c r="A382" s="22">
        <v>381</v>
      </c>
      <c r="B382" s="22" t="s">
        <v>420</v>
      </c>
      <c r="C382" s="22">
        <v>2023</v>
      </c>
      <c r="D382" s="22" t="s">
        <v>18</v>
      </c>
      <c r="E382" s="22" t="s">
        <v>30</v>
      </c>
      <c r="F382" s="22">
        <v>81</v>
      </c>
      <c r="G382" s="22">
        <v>78.5</v>
      </c>
      <c r="H382" s="22">
        <v>70</v>
      </c>
      <c r="I382" s="22">
        <v>60</v>
      </c>
      <c r="J382" s="23">
        <v>77.1</v>
      </c>
      <c r="K382" s="22">
        <v>2.85</v>
      </c>
      <c r="L382" s="22" t="s">
        <v>20</v>
      </c>
      <c r="M382" s="22">
        <v>625</v>
      </c>
      <c r="N382" s="22">
        <f t="shared" si="28"/>
        <v>355</v>
      </c>
      <c r="O382" s="24">
        <f t="shared" si="29"/>
        <v>0.568</v>
      </c>
      <c r="P382" s="22">
        <f t="shared" si="30"/>
        <v>380</v>
      </c>
      <c r="Q382" s="25">
        <f t="shared" si="31"/>
        <v>0.608</v>
      </c>
    </row>
    <row r="383" s="17" customFormat="1" spans="1:17">
      <c r="A383" s="22">
        <v>382</v>
      </c>
      <c r="B383" s="22" t="s">
        <v>421</v>
      </c>
      <c r="C383" s="22" t="s">
        <v>26</v>
      </c>
      <c r="D383" s="22" t="s">
        <v>18</v>
      </c>
      <c r="E383" s="22" t="s">
        <v>27</v>
      </c>
      <c r="F383" s="22">
        <v>80</v>
      </c>
      <c r="G383" s="22">
        <v>78.7</v>
      </c>
      <c r="H383" s="22">
        <v>70</v>
      </c>
      <c r="I383" s="22">
        <v>60</v>
      </c>
      <c r="J383" s="23">
        <v>77.09</v>
      </c>
      <c r="K383" s="22">
        <v>2.87</v>
      </c>
      <c r="L383" s="22" t="s">
        <v>20</v>
      </c>
      <c r="M383" s="22">
        <v>625</v>
      </c>
      <c r="N383" s="22">
        <f t="shared" si="28"/>
        <v>347</v>
      </c>
      <c r="O383" s="24">
        <f t="shared" si="29"/>
        <v>0.5552</v>
      </c>
      <c r="P383" s="22">
        <f t="shared" si="30"/>
        <v>382</v>
      </c>
      <c r="Q383" s="25">
        <f t="shared" si="31"/>
        <v>0.6112</v>
      </c>
    </row>
    <row r="384" s="17" customFormat="1" spans="1:17">
      <c r="A384" s="22">
        <v>383</v>
      </c>
      <c r="B384" s="22" t="s">
        <v>422</v>
      </c>
      <c r="C384" s="22">
        <v>2025</v>
      </c>
      <c r="D384" s="22" t="s">
        <v>18</v>
      </c>
      <c r="E384" s="22" t="s">
        <v>94</v>
      </c>
      <c r="F384" s="22">
        <v>86.5</v>
      </c>
      <c r="G384" s="22">
        <v>77.3</v>
      </c>
      <c r="H384" s="22">
        <v>70</v>
      </c>
      <c r="I384" s="22">
        <v>60</v>
      </c>
      <c r="J384" s="23">
        <v>77.085</v>
      </c>
      <c r="K384" s="22">
        <v>2.73</v>
      </c>
      <c r="L384" s="22">
        <v>0</v>
      </c>
      <c r="M384" s="22">
        <v>625</v>
      </c>
      <c r="N384" s="22">
        <f t="shared" si="28"/>
        <v>402</v>
      </c>
      <c r="O384" s="24">
        <f t="shared" si="29"/>
        <v>0.6432</v>
      </c>
      <c r="P384" s="22">
        <f t="shared" si="30"/>
        <v>383</v>
      </c>
      <c r="Q384" s="25">
        <f t="shared" si="31"/>
        <v>0.6128</v>
      </c>
    </row>
    <row r="385" s="17" customFormat="1" spans="1:17">
      <c r="A385" s="22">
        <v>384</v>
      </c>
      <c r="B385" s="22" t="s">
        <v>423</v>
      </c>
      <c r="C385" s="22">
        <v>2024</v>
      </c>
      <c r="D385" s="22" t="s">
        <v>18</v>
      </c>
      <c r="E385" s="22" t="s">
        <v>66</v>
      </c>
      <c r="F385" s="22">
        <v>91</v>
      </c>
      <c r="G385" s="22">
        <v>76.27</v>
      </c>
      <c r="H385" s="22">
        <v>70</v>
      </c>
      <c r="I385" s="22">
        <v>60</v>
      </c>
      <c r="J385" s="23">
        <v>77.039</v>
      </c>
      <c r="K385" s="22">
        <v>2.79</v>
      </c>
      <c r="L385" s="22" t="s">
        <v>20</v>
      </c>
      <c r="M385" s="22">
        <v>625</v>
      </c>
      <c r="N385" s="22">
        <f t="shared" si="28"/>
        <v>377</v>
      </c>
      <c r="O385" s="24">
        <f t="shared" si="29"/>
        <v>0.6032</v>
      </c>
      <c r="P385" s="22">
        <f t="shared" si="30"/>
        <v>384</v>
      </c>
      <c r="Q385" s="25">
        <f t="shared" si="31"/>
        <v>0.6144</v>
      </c>
    </row>
    <row r="386" s="17" customFormat="1" spans="1:17">
      <c r="A386" s="22">
        <v>385</v>
      </c>
      <c r="B386" s="22" t="s">
        <v>424</v>
      </c>
      <c r="C386" s="22">
        <v>2023</v>
      </c>
      <c r="D386" s="22" t="s">
        <v>18</v>
      </c>
      <c r="E386" s="22" t="s">
        <v>30</v>
      </c>
      <c r="F386" s="22">
        <v>87.5</v>
      </c>
      <c r="G386" s="22">
        <v>76.8</v>
      </c>
      <c r="H386" s="22">
        <v>70.5</v>
      </c>
      <c r="I386" s="22">
        <v>62</v>
      </c>
      <c r="J386" s="23">
        <v>77.035</v>
      </c>
      <c r="K386" s="22">
        <v>2.68</v>
      </c>
      <c r="L386" s="22" t="s">
        <v>20</v>
      </c>
      <c r="M386" s="22">
        <v>625</v>
      </c>
      <c r="N386" s="22">
        <f t="shared" si="28"/>
        <v>423</v>
      </c>
      <c r="O386" s="24">
        <f t="shared" si="29"/>
        <v>0.6768</v>
      </c>
      <c r="P386" s="22">
        <f t="shared" si="30"/>
        <v>385</v>
      </c>
      <c r="Q386" s="25">
        <f t="shared" si="31"/>
        <v>0.616</v>
      </c>
    </row>
    <row r="387" s="17" customFormat="1" spans="1:17">
      <c r="A387" s="22">
        <v>386</v>
      </c>
      <c r="B387" s="22" t="s">
        <v>425</v>
      </c>
      <c r="C387" s="22">
        <v>2023</v>
      </c>
      <c r="D387" s="22" t="s">
        <v>18</v>
      </c>
      <c r="E387" s="22" t="s">
        <v>30</v>
      </c>
      <c r="F387" s="22">
        <v>80</v>
      </c>
      <c r="G387" s="22">
        <v>78.6</v>
      </c>
      <c r="H387" s="22">
        <v>70</v>
      </c>
      <c r="I387" s="22">
        <v>60</v>
      </c>
      <c r="J387" s="23">
        <v>77.02</v>
      </c>
      <c r="K387" s="22">
        <v>2.86</v>
      </c>
      <c r="L387" s="22" t="s">
        <v>20</v>
      </c>
      <c r="M387" s="22">
        <v>625</v>
      </c>
      <c r="N387" s="22">
        <f t="shared" si="28"/>
        <v>352</v>
      </c>
      <c r="O387" s="24">
        <f t="shared" si="29"/>
        <v>0.5632</v>
      </c>
      <c r="P387" s="22">
        <f t="shared" si="30"/>
        <v>386</v>
      </c>
      <c r="Q387" s="25">
        <f t="shared" si="31"/>
        <v>0.6176</v>
      </c>
    </row>
    <row r="388" s="17" customFormat="1" spans="1:17">
      <c r="A388" s="22">
        <v>387</v>
      </c>
      <c r="B388" s="22" t="s">
        <v>426</v>
      </c>
      <c r="C388" s="22">
        <v>2023</v>
      </c>
      <c r="D388" s="22" t="s">
        <v>18</v>
      </c>
      <c r="E388" s="22" t="s">
        <v>37</v>
      </c>
      <c r="F388" s="22">
        <v>80</v>
      </c>
      <c r="G388" s="22">
        <v>78.6</v>
      </c>
      <c r="H388" s="22">
        <v>70</v>
      </c>
      <c r="I388" s="22">
        <v>60</v>
      </c>
      <c r="J388" s="23">
        <v>77.02</v>
      </c>
      <c r="K388" s="22">
        <v>2.86</v>
      </c>
      <c r="L388" s="22" t="s">
        <v>20</v>
      </c>
      <c r="M388" s="22">
        <v>625</v>
      </c>
      <c r="N388" s="22">
        <f t="shared" si="28"/>
        <v>352</v>
      </c>
      <c r="O388" s="24">
        <f t="shared" si="29"/>
        <v>0.5632</v>
      </c>
      <c r="P388" s="22">
        <f t="shared" si="30"/>
        <v>386</v>
      </c>
      <c r="Q388" s="25">
        <f t="shared" si="31"/>
        <v>0.6176</v>
      </c>
    </row>
    <row r="389" s="17" customFormat="1" spans="1:17">
      <c r="A389" s="22">
        <v>388</v>
      </c>
      <c r="B389" s="22" t="s">
        <v>427</v>
      </c>
      <c r="C389" s="22">
        <v>2025</v>
      </c>
      <c r="D389" s="22" t="s">
        <v>18</v>
      </c>
      <c r="E389" s="22" t="s">
        <v>45</v>
      </c>
      <c r="F389" s="22">
        <v>84</v>
      </c>
      <c r="G389" s="22">
        <v>77.3</v>
      </c>
      <c r="H389" s="22">
        <v>70</v>
      </c>
      <c r="I389" s="22">
        <v>66</v>
      </c>
      <c r="J389" s="23">
        <v>77.01</v>
      </c>
      <c r="K389" s="22">
        <v>2.73</v>
      </c>
      <c r="L389" s="22">
        <v>0</v>
      </c>
      <c r="M389" s="22">
        <v>625</v>
      </c>
      <c r="N389" s="22">
        <f t="shared" si="28"/>
        <v>402</v>
      </c>
      <c r="O389" s="24">
        <f t="shared" si="29"/>
        <v>0.6432</v>
      </c>
      <c r="P389" s="22">
        <f t="shared" si="30"/>
        <v>388</v>
      </c>
      <c r="Q389" s="25">
        <f t="shared" si="31"/>
        <v>0.6208</v>
      </c>
    </row>
    <row r="390" s="17" customFormat="1" spans="1:17">
      <c r="A390" s="22">
        <v>389</v>
      </c>
      <c r="B390" s="22" t="s">
        <v>428</v>
      </c>
      <c r="C390" s="22">
        <v>2025</v>
      </c>
      <c r="D390" s="22" t="s">
        <v>18</v>
      </c>
      <c r="E390" s="22" t="s">
        <v>22</v>
      </c>
      <c r="F390" s="22">
        <v>80</v>
      </c>
      <c r="G390" s="22">
        <v>78.5</v>
      </c>
      <c r="H390" s="22">
        <v>70</v>
      </c>
      <c r="I390" s="22">
        <v>60</v>
      </c>
      <c r="J390" s="23">
        <v>76.95</v>
      </c>
      <c r="K390" s="22">
        <v>2.85</v>
      </c>
      <c r="L390" s="22" t="s">
        <v>20</v>
      </c>
      <c r="M390" s="22">
        <v>625</v>
      </c>
      <c r="N390" s="22">
        <f t="shared" si="28"/>
        <v>355</v>
      </c>
      <c r="O390" s="24">
        <f t="shared" si="29"/>
        <v>0.568</v>
      </c>
      <c r="P390" s="22">
        <f t="shared" si="30"/>
        <v>389</v>
      </c>
      <c r="Q390" s="25">
        <f t="shared" si="31"/>
        <v>0.6224</v>
      </c>
    </row>
    <row r="391" s="17" customFormat="1" spans="1:17">
      <c r="A391" s="22">
        <v>390</v>
      </c>
      <c r="B391" s="22" t="s">
        <v>429</v>
      </c>
      <c r="C391" s="22">
        <v>2024</v>
      </c>
      <c r="D391" s="22" t="s">
        <v>48</v>
      </c>
      <c r="E391" s="22" t="s">
        <v>49</v>
      </c>
      <c r="F391" s="22">
        <v>82</v>
      </c>
      <c r="G391" s="22">
        <v>78</v>
      </c>
      <c r="H391" s="22">
        <v>70.5</v>
      </c>
      <c r="I391" s="22">
        <v>60</v>
      </c>
      <c r="J391" s="23">
        <v>76.95</v>
      </c>
      <c r="K391" s="22">
        <v>2.8</v>
      </c>
      <c r="L391" s="22" t="s">
        <v>20</v>
      </c>
      <c r="M391" s="22">
        <v>625</v>
      </c>
      <c r="N391" s="22">
        <f t="shared" si="28"/>
        <v>374</v>
      </c>
      <c r="O391" s="24">
        <f t="shared" si="29"/>
        <v>0.5984</v>
      </c>
      <c r="P391" s="22">
        <f t="shared" si="30"/>
        <v>389</v>
      </c>
      <c r="Q391" s="25">
        <f t="shared" si="31"/>
        <v>0.6224</v>
      </c>
    </row>
    <row r="392" s="17" customFormat="1" spans="1:17">
      <c r="A392" s="22">
        <v>391</v>
      </c>
      <c r="B392" s="22" t="s">
        <v>430</v>
      </c>
      <c r="C392" s="22">
        <v>2024</v>
      </c>
      <c r="D392" s="22" t="s">
        <v>18</v>
      </c>
      <c r="E392" s="22" t="s">
        <v>66</v>
      </c>
      <c r="F392" s="22">
        <v>85</v>
      </c>
      <c r="G392" s="22">
        <v>76.95</v>
      </c>
      <c r="H392" s="22">
        <v>71</v>
      </c>
      <c r="I392" s="22">
        <v>64.5</v>
      </c>
      <c r="J392" s="23">
        <v>76.94</v>
      </c>
      <c r="K392" s="22">
        <v>2.7</v>
      </c>
      <c r="L392" s="22" t="s">
        <v>20</v>
      </c>
      <c r="M392" s="22">
        <v>625</v>
      </c>
      <c r="N392" s="22">
        <f t="shared" si="28"/>
        <v>413</v>
      </c>
      <c r="O392" s="24">
        <f t="shared" si="29"/>
        <v>0.6608</v>
      </c>
      <c r="P392" s="22">
        <f t="shared" si="30"/>
        <v>391</v>
      </c>
      <c r="Q392" s="25">
        <f t="shared" si="31"/>
        <v>0.6256</v>
      </c>
    </row>
    <row r="393" s="17" customFormat="1" spans="1:17">
      <c r="A393" s="22">
        <v>392</v>
      </c>
      <c r="B393" s="22" t="s">
        <v>431</v>
      </c>
      <c r="C393" s="22">
        <v>2025</v>
      </c>
      <c r="D393" s="22" t="s">
        <v>18</v>
      </c>
      <c r="E393" s="22" t="s">
        <v>94</v>
      </c>
      <c r="F393" s="22">
        <v>80</v>
      </c>
      <c r="G393" s="22">
        <v>78.44</v>
      </c>
      <c r="H393" s="22">
        <v>70</v>
      </c>
      <c r="I393" s="22">
        <v>60</v>
      </c>
      <c r="J393" s="23">
        <v>76.908</v>
      </c>
      <c r="K393" s="22">
        <v>2.74</v>
      </c>
      <c r="L393" s="22">
        <v>0</v>
      </c>
      <c r="M393" s="22">
        <v>625</v>
      </c>
      <c r="N393" s="22">
        <f t="shared" si="28"/>
        <v>399</v>
      </c>
      <c r="O393" s="24">
        <f t="shared" si="29"/>
        <v>0.6384</v>
      </c>
      <c r="P393" s="22">
        <f t="shared" si="30"/>
        <v>392</v>
      </c>
      <c r="Q393" s="25">
        <f t="shared" si="31"/>
        <v>0.6272</v>
      </c>
    </row>
    <row r="394" s="17" customFormat="1" spans="1:17">
      <c r="A394" s="22">
        <v>393</v>
      </c>
      <c r="B394" s="22" t="s">
        <v>432</v>
      </c>
      <c r="C394" s="22">
        <v>2023</v>
      </c>
      <c r="D394" s="22" t="s">
        <v>18</v>
      </c>
      <c r="E394" s="22" t="s">
        <v>19</v>
      </c>
      <c r="F394" s="22">
        <v>80</v>
      </c>
      <c r="G394" s="22">
        <v>78.4</v>
      </c>
      <c r="H394" s="22">
        <v>70</v>
      </c>
      <c r="I394" s="22">
        <v>60</v>
      </c>
      <c r="J394" s="23">
        <v>76.88</v>
      </c>
      <c r="K394" s="22">
        <v>2.84</v>
      </c>
      <c r="L394" s="22" t="s">
        <v>20</v>
      </c>
      <c r="M394" s="22">
        <v>625</v>
      </c>
      <c r="N394" s="22">
        <f t="shared" si="28"/>
        <v>361</v>
      </c>
      <c r="O394" s="24">
        <f t="shared" si="29"/>
        <v>0.5776</v>
      </c>
      <c r="P394" s="22">
        <f t="shared" si="30"/>
        <v>393</v>
      </c>
      <c r="Q394" s="25">
        <f t="shared" si="31"/>
        <v>0.6288</v>
      </c>
    </row>
    <row r="395" s="17" customFormat="1" spans="1:17">
      <c r="A395" s="22">
        <v>394</v>
      </c>
      <c r="B395" s="22" t="s">
        <v>433</v>
      </c>
      <c r="C395" s="22">
        <v>2023</v>
      </c>
      <c r="D395" s="22" t="s">
        <v>18</v>
      </c>
      <c r="E395" s="22" t="s">
        <v>37</v>
      </c>
      <c r="F395" s="22">
        <v>80</v>
      </c>
      <c r="G395" s="22">
        <v>78.4</v>
      </c>
      <c r="H395" s="22">
        <v>70</v>
      </c>
      <c r="I395" s="22">
        <v>60</v>
      </c>
      <c r="J395" s="23">
        <v>76.88</v>
      </c>
      <c r="K395" s="22">
        <v>2.84</v>
      </c>
      <c r="L395" s="22" t="s">
        <v>20</v>
      </c>
      <c r="M395" s="22">
        <v>625</v>
      </c>
      <c r="N395" s="22">
        <f t="shared" si="28"/>
        <v>361</v>
      </c>
      <c r="O395" s="24">
        <f t="shared" si="29"/>
        <v>0.5776</v>
      </c>
      <c r="P395" s="22">
        <f t="shared" si="30"/>
        <v>393</v>
      </c>
      <c r="Q395" s="25">
        <f t="shared" si="31"/>
        <v>0.6288</v>
      </c>
    </row>
    <row r="396" s="17" customFormat="1" spans="1:17">
      <c r="A396" s="22">
        <v>395</v>
      </c>
      <c r="B396" s="22" t="s">
        <v>434</v>
      </c>
      <c r="C396" s="22">
        <v>2025</v>
      </c>
      <c r="D396" s="22" t="s">
        <v>18</v>
      </c>
      <c r="E396" s="22" t="s">
        <v>39</v>
      </c>
      <c r="F396" s="22">
        <v>80</v>
      </c>
      <c r="G396" s="22">
        <v>78.3</v>
      </c>
      <c r="H396" s="22">
        <v>70</v>
      </c>
      <c r="I396" s="22">
        <v>60</v>
      </c>
      <c r="J396" s="23">
        <v>76.81</v>
      </c>
      <c r="K396" s="22">
        <v>2.83</v>
      </c>
      <c r="L396" s="22" t="s">
        <v>20</v>
      </c>
      <c r="M396" s="22">
        <v>625</v>
      </c>
      <c r="N396" s="22">
        <f t="shared" si="28"/>
        <v>365</v>
      </c>
      <c r="O396" s="24">
        <f t="shared" si="29"/>
        <v>0.584</v>
      </c>
      <c r="P396" s="22">
        <f t="shared" si="30"/>
        <v>395</v>
      </c>
      <c r="Q396" s="25">
        <f t="shared" si="31"/>
        <v>0.632</v>
      </c>
    </row>
    <row r="397" s="17" customFormat="1" spans="1:17">
      <c r="A397" s="22">
        <v>396</v>
      </c>
      <c r="B397" s="22" t="s">
        <v>435</v>
      </c>
      <c r="C397" s="22">
        <v>2024</v>
      </c>
      <c r="D397" s="22" t="s">
        <v>48</v>
      </c>
      <c r="E397" s="22" t="s">
        <v>49</v>
      </c>
      <c r="F397" s="22">
        <v>80.5</v>
      </c>
      <c r="G397" s="22">
        <v>78.1</v>
      </c>
      <c r="H397" s="22">
        <v>70</v>
      </c>
      <c r="I397" s="22">
        <v>60.5</v>
      </c>
      <c r="J397" s="23">
        <v>76.77</v>
      </c>
      <c r="K397" s="22">
        <v>2.81</v>
      </c>
      <c r="L397" s="22" t="s">
        <v>20</v>
      </c>
      <c r="M397" s="22">
        <v>625</v>
      </c>
      <c r="N397" s="22">
        <f t="shared" si="28"/>
        <v>371</v>
      </c>
      <c r="O397" s="24">
        <f t="shared" si="29"/>
        <v>0.5936</v>
      </c>
      <c r="P397" s="22">
        <f t="shared" si="30"/>
        <v>396</v>
      </c>
      <c r="Q397" s="25">
        <f t="shared" si="31"/>
        <v>0.6336</v>
      </c>
    </row>
    <row r="398" s="17" customFormat="1" spans="1:17">
      <c r="A398" s="22">
        <v>397</v>
      </c>
      <c r="B398" s="22" t="s">
        <v>436</v>
      </c>
      <c r="C398" s="22">
        <v>2025</v>
      </c>
      <c r="D398" s="22" t="s">
        <v>18</v>
      </c>
      <c r="E398" s="22" t="s">
        <v>45</v>
      </c>
      <c r="F398" s="22">
        <v>89</v>
      </c>
      <c r="G398" s="22">
        <v>76.3</v>
      </c>
      <c r="H398" s="22">
        <v>70</v>
      </c>
      <c r="I398" s="22">
        <v>60</v>
      </c>
      <c r="J398" s="23">
        <v>76.76</v>
      </c>
      <c r="K398" s="22">
        <v>2.63</v>
      </c>
      <c r="L398" s="22">
        <v>0</v>
      </c>
      <c r="M398" s="22">
        <v>625</v>
      </c>
      <c r="N398" s="22">
        <f t="shared" si="28"/>
        <v>442</v>
      </c>
      <c r="O398" s="24">
        <f t="shared" si="29"/>
        <v>0.7072</v>
      </c>
      <c r="P398" s="22">
        <f t="shared" si="30"/>
        <v>397</v>
      </c>
      <c r="Q398" s="25">
        <f t="shared" si="31"/>
        <v>0.6352</v>
      </c>
    </row>
    <row r="399" s="17" customFormat="1" spans="1:17">
      <c r="A399" s="22">
        <v>398</v>
      </c>
      <c r="B399" s="22" t="s">
        <v>437</v>
      </c>
      <c r="C399" s="22">
        <v>2024</v>
      </c>
      <c r="D399" s="22" t="s">
        <v>18</v>
      </c>
      <c r="E399" s="22" t="s">
        <v>85</v>
      </c>
      <c r="F399" s="22">
        <v>92</v>
      </c>
      <c r="G399" s="22">
        <v>75.63</v>
      </c>
      <c r="H399" s="22">
        <v>70</v>
      </c>
      <c r="I399" s="22">
        <v>60</v>
      </c>
      <c r="J399" s="23">
        <v>76.741</v>
      </c>
      <c r="K399" s="22">
        <v>2.54</v>
      </c>
      <c r="L399" s="22">
        <v>1</v>
      </c>
      <c r="M399" s="22">
        <v>625</v>
      </c>
      <c r="N399" s="22">
        <f t="shared" si="28"/>
        <v>474</v>
      </c>
      <c r="O399" s="24">
        <f t="shared" si="29"/>
        <v>0.7584</v>
      </c>
      <c r="P399" s="22">
        <f t="shared" si="30"/>
        <v>398</v>
      </c>
      <c r="Q399" s="25">
        <f t="shared" si="31"/>
        <v>0.6368</v>
      </c>
    </row>
    <row r="400" s="17" customFormat="1" spans="1:17">
      <c r="A400" s="22">
        <v>399</v>
      </c>
      <c r="B400" s="22" t="s">
        <v>438</v>
      </c>
      <c r="C400" s="22">
        <v>2023</v>
      </c>
      <c r="D400" s="22" t="s">
        <v>18</v>
      </c>
      <c r="E400" s="22" t="s">
        <v>37</v>
      </c>
      <c r="F400" s="22">
        <v>80</v>
      </c>
      <c r="G400" s="22">
        <v>78.2</v>
      </c>
      <c r="H400" s="22">
        <v>70</v>
      </c>
      <c r="I400" s="22">
        <v>60</v>
      </c>
      <c r="J400" s="23">
        <v>76.74</v>
      </c>
      <c r="K400" s="22">
        <v>2.82</v>
      </c>
      <c r="L400" s="22" t="s">
        <v>20</v>
      </c>
      <c r="M400" s="22">
        <v>625</v>
      </c>
      <c r="N400" s="22">
        <f t="shared" si="28"/>
        <v>370</v>
      </c>
      <c r="O400" s="24">
        <f t="shared" si="29"/>
        <v>0.592</v>
      </c>
      <c r="P400" s="22">
        <f t="shared" si="30"/>
        <v>399</v>
      </c>
      <c r="Q400" s="25">
        <f t="shared" si="31"/>
        <v>0.6384</v>
      </c>
    </row>
    <row r="401" s="17" customFormat="1" spans="1:17">
      <c r="A401" s="22">
        <v>400</v>
      </c>
      <c r="B401" s="22" t="s">
        <v>439</v>
      </c>
      <c r="C401" s="22">
        <v>2025</v>
      </c>
      <c r="D401" s="22" t="s">
        <v>18</v>
      </c>
      <c r="E401" s="22" t="s">
        <v>45</v>
      </c>
      <c r="F401" s="22">
        <v>80</v>
      </c>
      <c r="G401" s="22">
        <v>78.2</v>
      </c>
      <c r="H401" s="22">
        <v>70</v>
      </c>
      <c r="I401" s="22">
        <v>60</v>
      </c>
      <c r="J401" s="23">
        <v>76.74</v>
      </c>
      <c r="K401" s="22">
        <v>2.75</v>
      </c>
      <c r="L401" s="22">
        <v>1</v>
      </c>
      <c r="M401" s="22">
        <v>625</v>
      </c>
      <c r="N401" s="22">
        <f t="shared" si="28"/>
        <v>394</v>
      </c>
      <c r="O401" s="24">
        <f t="shared" si="29"/>
        <v>0.6304</v>
      </c>
      <c r="P401" s="22">
        <f t="shared" si="30"/>
        <v>399</v>
      </c>
      <c r="Q401" s="25">
        <f t="shared" si="31"/>
        <v>0.6384</v>
      </c>
    </row>
    <row r="402" s="17" customFormat="1" spans="1:17">
      <c r="A402" s="22">
        <v>401</v>
      </c>
      <c r="B402" s="22" t="s">
        <v>440</v>
      </c>
      <c r="C402" s="22">
        <v>2025</v>
      </c>
      <c r="D402" s="22" t="s">
        <v>18</v>
      </c>
      <c r="E402" s="22" t="s">
        <v>77</v>
      </c>
      <c r="F402" s="22">
        <v>83</v>
      </c>
      <c r="G402" s="22">
        <v>77.5</v>
      </c>
      <c r="H402" s="22">
        <v>70</v>
      </c>
      <c r="I402" s="22">
        <v>60</v>
      </c>
      <c r="J402" s="23">
        <v>76.7</v>
      </c>
      <c r="K402" s="22">
        <v>2.75</v>
      </c>
      <c r="L402" s="22">
        <v>0</v>
      </c>
      <c r="M402" s="22">
        <v>625</v>
      </c>
      <c r="N402" s="22">
        <f t="shared" si="28"/>
        <v>394</v>
      </c>
      <c r="O402" s="24">
        <f t="shared" si="29"/>
        <v>0.6304</v>
      </c>
      <c r="P402" s="22">
        <f t="shared" si="30"/>
        <v>401</v>
      </c>
      <c r="Q402" s="25">
        <f t="shared" si="31"/>
        <v>0.6416</v>
      </c>
    </row>
    <row r="403" s="17" customFormat="1" spans="1:17">
      <c r="A403" s="22">
        <v>402</v>
      </c>
      <c r="B403" s="22" t="s">
        <v>441</v>
      </c>
      <c r="C403" s="22">
        <v>2024</v>
      </c>
      <c r="D403" s="22" t="s">
        <v>18</v>
      </c>
      <c r="E403" s="22" t="s">
        <v>85</v>
      </c>
      <c r="F403" s="22">
        <v>82</v>
      </c>
      <c r="G403" s="22">
        <v>77.71</v>
      </c>
      <c r="H403" s="22">
        <v>70</v>
      </c>
      <c r="I403" s="22">
        <v>60</v>
      </c>
      <c r="J403" s="23">
        <v>76.697</v>
      </c>
      <c r="K403" s="22">
        <v>2.77</v>
      </c>
      <c r="L403" s="22">
        <v>0</v>
      </c>
      <c r="M403" s="22">
        <v>625</v>
      </c>
      <c r="N403" s="22">
        <f t="shared" si="28"/>
        <v>384</v>
      </c>
      <c r="O403" s="24">
        <f t="shared" si="29"/>
        <v>0.6144</v>
      </c>
      <c r="P403" s="22">
        <f t="shared" si="30"/>
        <v>402</v>
      </c>
      <c r="Q403" s="25">
        <f t="shared" si="31"/>
        <v>0.6432</v>
      </c>
    </row>
    <row r="404" s="17" customFormat="1" spans="1:17">
      <c r="A404" s="22">
        <v>403</v>
      </c>
      <c r="B404" s="22" t="s">
        <v>442</v>
      </c>
      <c r="C404" s="22">
        <v>2025</v>
      </c>
      <c r="D404" s="22" t="s">
        <v>18</v>
      </c>
      <c r="E404" s="22" t="s">
        <v>94</v>
      </c>
      <c r="F404" s="22">
        <v>82</v>
      </c>
      <c r="G404" s="22">
        <v>77.4</v>
      </c>
      <c r="H404" s="22">
        <v>71</v>
      </c>
      <c r="I404" s="22">
        <v>61.5</v>
      </c>
      <c r="J404" s="23">
        <v>76.655</v>
      </c>
      <c r="K404" s="22">
        <v>2.74</v>
      </c>
      <c r="L404" s="22">
        <v>1</v>
      </c>
      <c r="M404" s="22">
        <v>625</v>
      </c>
      <c r="N404" s="22">
        <f t="shared" si="28"/>
        <v>399</v>
      </c>
      <c r="O404" s="24">
        <f t="shared" si="29"/>
        <v>0.6384</v>
      </c>
      <c r="P404" s="22">
        <f t="shared" si="30"/>
        <v>403</v>
      </c>
      <c r="Q404" s="25">
        <f t="shared" si="31"/>
        <v>0.6448</v>
      </c>
    </row>
    <row r="405" s="17" customFormat="1" spans="1:17">
      <c r="A405" s="22">
        <v>404</v>
      </c>
      <c r="B405" s="22" t="s">
        <v>443</v>
      </c>
      <c r="C405" s="22">
        <v>2023</v>
      </c>
      <c r="D405" s="22" t="s">
        <v>18</v>
      </c>
      <c r="E405" s="22" t="s">
        <v>37</v>
      </c>
      <c r="F405" s="22">
        <v>82</v>
      </c>
      <c r="G405" s="22">
        <v>76.9</v>
      </c>
      <c r="H405" s="22">
        <v>70</v>
      </c>
      <c r="I405" s="22">
        <v>70</v>
      </c>
      <c r="J405" s="23">
        <v>76.63</v>
      </c>
      <c r="K405" s="22">
        <v>2.69</v>
      </c>
      <c r="L405" s="22" t="s">
        <v>159</v>
      </c>
      <c r="M405" s="22">
        <v>625</v>
      </c>
      <c r="N405" s="22">
        <f t="shared" si="28"/>
        <v>420</v>
      </c>
      <c r="O405" s="24">
        <f t="shared" si="29"/>
        <v>0.672</v>
      </c>
      <c r="P405" s="22">
        <f t="shared" si="30"/>
        <v>404</v>
      </c>
      <c r="Q405" s="25">
        <f t="shared" si="31"/>
        <v>0.6464</v>
      </c>
    </row>
    <row r="406" s="17" customFormat="1" spans="1:17">
      <c r="A406" s="22">
        <v>405</v>
      </c>
      <c r="B406" s="22" t="s">
        <v>444</v>
      </c>
      <c r="C406" s="22">
        <v>2025</v>
      </c>
      <c r="D406" s="22" t="s">
        <v>18</v>
      </c>
      <c r="E406" s="22" t="s">
        <v>77</v>
      </c>
      <c r="F406" s="22">
        <v>82</v>
      </c>
      <c r="G406" s="22">
        <v>77.6</v>
      </c>
      <c r="H406" s="22">
        <v>70</v>
      </c>
      <c r="I406" s="22">
        <v>60</v>
      </c>
      <c r="J406" s="23">
        <v>76.62</v>
      </c>
      <c r="K406" s="22">
        <v>2.76</v>
      </c>
      <c r="L406" s="22">
        <v>0</v>
      </c>
      <c r="M406" s="22">
        <v>625</v>
      </c>
      <c r="N406" s="22">
        <f t="shared" si="28"/>
        <v>388</v>
      </c>
      <c r="O406" s="24">
        <f t="shared" si="29"/>
        <v>0.6208</v>
      </c>
      <c r="P406" s="22">
        <f t="shared" si="30"/>
        <v>405</v>
      </c>
      <c r="Q406" s="25">
        <f t="shared" si="31"/>
        <v>0.648</v>
      </c>
    </row>
    <row r="407" s="17" customFormat="1" spans="1:17">
      <c r="A407" s="22">
        <v>406</v>
      </c>
      <c r="B407" s="22" t="s">
        <v>445</v>
      </c>
      <c r="C407" s="22">
        <v>2025</v>
      </c>
      <c r="D407" s="22" t="s">
        <v>48</v>
      </c>
      <c r="E407" s="22" t="s">
        <v>127</v>
      </c>
      <c r="F407" s="22">
        <v>80</v>
      </c>
      <c r="G407" s="22">
        <v>78</v>
      </c>
      <c r="H407" s="22">
        <v>70</v>
      </c>
      <c r="I407" s="22">
        <v>60</v>
      </c>
      <c r="J407" s="23">
        <v>76.6</v>
      </c>
      <c r="K407" s="22">
        <v>2.8</v>
      </c>
      <c r="L407" s="22">
        <v>0</v>
      </c>
      <c r="M407" s="22">
        <v>625</v>
      </c>
      <c r="N407" s="22">
        <f t="shared" si="28"/>
        <v>374</v>
      </c>
      <c r="O407" s="24">
        <f t="shared" si="29"/>
        <v>0.5984</v>
      </c>
      <c r="P407" s="22">
        <f t="shared" si="30"/>
        <v>406</v>
      </c>
      <c r="Q407" s="25">
        <f t="shared" si="31"/>
        <v>0.6496</v>
      </c>
    </row>
    <row r="408" s="17" customFormat="1" spans="1:17">
      <c r="A408" s="22">
        <v>407</v>
      </c>
      <c r="B408" s="22" t="s">
        <v>446</v>
      </c>
      <c r="C408" s="22">
        <v>2025</v>
      </c>
      <c r="D408" s="22" t="s">
        <v>18</v>
      </c>
      <c r="E408" s="22" t="s">
        <v>94</v>
      </c>
      <c r="F408" s="22">
        <v>89</v>
      </c>
      <c r="G408" s="22">
        <v>75.7</v>
      </c>
      <c r="H408" s="22">
        <v>70.5</v>
      </c>
      <c r="I408" s="22">
        <v>64</v>
      </c>
      <c r="J408" s="23">
        <v>76.59</v>
      </c>
      <c r="K408" s="22">
        <v>2.57</v>
      </c>
      <c r="L408" s="22">
        <v>1</v>
      </c>
      <c r="M408" s="22">
        <v>625</v>
      </c>
      <c r="N408" s="22">
        <f t="shared" si="28"/>
        <v>468</v>
      </c>
      <c r="O408" s="24">
        <f t="shared" si="29"/>
        <v>0.7488</v>
      </c>
      <c r="P408" s="22">
        <f t="shared" si="30"/>
        <v>407</v>
      </c>
      <c r="Q408" s="25">
        <f t="shared" si="31"/>
        <v>0.6512</v>
      </c>
    </row>
    <row r="409" s="17" customFormat="1" spans="1:17">
      <c r="A409" s="22">
        <v>408</v>
      </c>
      <c r="B409" s="22" t="s">
        <v>447</v>
      </c>
      <c r="C409" s="22" t="s">
        <v>26</v>
      </c>
      <c r="D409" s="22" t="s">
        <v>18</v>
      </c>
      <c r="E409" s="22" t="s">
        <v>27</v>
      </c>
      <c r="F409" s="22">
        <v>85</v>
      </c>
      <c r="G409" s="22">
        <v>76.9</v>
      </c>
      <c r="H409" s="22">
        <v>70</v>
      </c>
      <c r="I409" s="22">
        <v>60</v>
      </c>
      <c r="J409" s="23">
        <v>76.58</v>
      </c>
      <c r="K409" s="22">
        <v>2.69</v>
      </c>
      <c r="L409" s="22" t="s">
        <v>20</v>
      </c>
      <c r="M409" s="22">
        <v>625</v>
      </c>
      <c r="N409" s="22">
        <f t="shared" si="28"/>
        <v>420</v>
      </c>
      <c r="O409" s="24">
        <f t="shared" si="29"/>
        <v>0.672</v>
      </c>
      <c r="P409" s="22">
        <f t="shared" si="30"/>
        <v>408</v>
      </c>
      <c r="Q409" s="25">
        <f t="shared" si="31"/>
        <v>0.6528</v>
      </c>
    </row>
    <row r="410" s="17" customFormat="1" spans="1:17">
      <c r="A410" s="22">
        <v>409</v>
      </c>
      <c r="B410" s="22" t="s">
        <v>448</v>
      </c>
      <c r="C410" s="22">
        <v>2025</v>
      </c>
      <c r="D410" s="22" t="s">
        <v>18</v>
      </c>
      <c r="E410" s="22" t="s">
        <v>81</v>
      </c>
      <c r="F410" s="22">
        <v>87</v>
      </c>
      <c r="G410" s="22">
        <v>76.4</v>
      </c>
      <c r="H410" s="22">
        <v>70.5</v>
      </c>
      <c r="I410" s="22">
        <v>60</v>
      </c>
      <c r="J410" s="23">
        <v>76.58</v>
      </c>
      <c r="K410" s="22">
        <v>2.64</v>
      </c>
      <c r="L410" s="22">
        <v>0</v>
      </c>
      <c r="M410" s="22">
        <v>625</v>
      </c>
      <c r="N410" s="22">
        <f t="shared" si="28"/>
        <v>437</v>
      </c>
      <c r="O410" s="24">
        <f t="shared" si="29"/>
        <v>0.6992</v>
      </c>
      <c r="P410" s="22">
        <f t="shared" si="30"/>
        <v>408</v>
      </c>
      <c r="Q410" s="25">
        <f t="shared" si="31"/>
        <v>0.6528</v>
      </c>
    </row>
    <row r="411" s="17" customFormat="1" spans="1:17">
      <c r="A411" s="22">
        <v>410</v>
      </c>
      <c r="B411" s="22" t="s">
        <v>449</v>
      </c>
      <c r="C411" s="22">
        <v>2025</v>
      </c>
      <c r="D411" s="22" t="s">
        <v>18</v>
      </c>
      <c r="E411" s="22" t="s">
        <v>39</v>
      </c>
      <c r="F411" s="22">
        <v>82</v>
      </c>
      <c r="G411" s="22">
        <v>77.5</v>
      </c>
      <c r="H411" s="22">
        <v>70</v>
      </c>
      <c r="I411" s="22">
        <v>60</v>
      </c>
      <c r="J411" s="23">
        <v>76.55</v>
      </c>
      <c r="K411" s="22">
        <v>2.75</v>
      </c>
      <c r="L411" s="22" t="s">
        <v>20</v>
      </c>
      <c r="M411" s="22">
        <v>625</v>
      </c>
      <c r="N411" s="22">
        <f t="shared" si="28"/>
        <v>394</v>
      </c>
      <c r="O411" s="24">
        <f t="shared" si="29"/>
        <v>0.6304</v>
      </c>
      <c r="P411" s="22">
        <f t="shared" si="30"/>
        <v>410</v>
      </c>
      <c r="Q411" s="25">
        <f t="shared" si="31"/>
        <v>0.656</v>
      </c>
    </row>
    <row r="412" s="17" customFormat="1" spans="1:17">
      <c r="A412" s="22">
        <v>411</v>
      </c>
      <c r="B412" s="22" t="s">
        <v>450</v>
      </c>
      <c r="C412" s="22" t="s">
        <v>26</v>
      </c>
      <c r="D412" s="22" t="s">
        <v>18</v>
      </c>
      <c r="E412" s="22" t="s">
        <v>27</v>
      </c>
      <c r="F412" s="22">
        <v>80</v>
      </c>
      <c r="G412" s="22">
        <v>77.9</v>
      </c>
      <c r="H412" s="22">
        <v>70</v>
      </c>
      <c r="I412" s="22">
        <v>60</v>
      </c>
      <c r="J412" s="23">
        <v>76.53</v>
      </c>
      <c r="K412" s="22">
        <v>2.79</v>
      </c>
      <c r="L412" s="22" t="s">
        <v>159</v>
      </c>
      <c r="M412" s="22">
        <v>625</v>
      </c>
      <c r="N412" s="22">
        <f t="shared" si="28"/>
        <v>377</v>
      </c>
      <c r="O412" s="24">
        <f t="shared" si="29"/>
        <v>0.6032</v>
      </c>
      <c r="P412" s="22">
        <f t="shared" si="30"/>
        <v>411</v>
      </c>
      <c r="Q412" s="25">
        <f t="shared" si="31"/>
        <v>0.6576</v>
      </c>
    </row>
    <row r="413" s="17" customFormat="1" spans="1:17">
      <c r="A413" s="22">
        <v>412</v>
      </c>
      <c r="B413" s="22" t="s">
        <v>451</v>
      </c>
      <c r="C413" s="22">
        <v>2025</v>
      </c>
      <c r="D413" s="22" t="s">
        <v>48</v>
      </c>
      <c r="E413" s="22" t="s">
        <v>127</v>
      </c>
      <c r="F413" s="22">
        <v>80</v>
      </c>
      <c r="G413" s="22">
        <v>77.9</v>
      </c>
      <c r="H413" s="22">
        <v>70</v>
      </c>
      <c r="I413" s="22">
        <v>60</v>
      </c>
      <c r="J413" s="23">
        <v>76.53</v>
      </c>
      <c r="K413" s="22">
        <v>2.79</v>
      </c>
      <c r="L413" s="22">
        <v>2</v>
      </c>
      <c r="M413" s="22">
        <v>625</v>
      </c>
      <c r="N413" s="22">
        <f t="shared" si="28"/>
        <v>377</v>
      </c>
      <c r="O413" s="24">
        <f t="shared" si="29"/>
        <v>0.6032</v>
      </c>
      <c r="P413" s="22">
        <f t="shared" si="30"/>
        <v>411</v>
      </c>
      <c r="Q413" s="25">
        <f t="shared" si="31"/>
        <v>0.6576</v>
      </c>
    </row>
    <row r="414" s="17" customFormat="1" spans="1:17">
      <c r="A414" s="22">
        <v>413</v>
      </c>
      <c r="B414" s="22" t="s">
        <v>452</v>
      </c>
      <c r="C414" s="22">
        <v>2024</v>
      </c>
      <c r="D414" s="22" t="s">
        <v>18</v>
      </c>
      <c r="E414" s="22" t="s">
        <v>24</v>
      </c>
      <c r="F414" s="22">
        <v>80</v>
      </c>
      <c r="G414" s="22">
        <v>77.29</v>
      </c>
      <c r="H414" s="22">
        <v>70</v>
      </c>
      <c r="I414" s="22">
        <v>68.5</v>
      </c>
      <c r="J414" s="23">
        <v>76.528</v>
      </c>
      <c r="K414" s="22">
        <v>2.7</v>
      </c>
      <c r="L414" s="22">
        <v>0</v>
      </c>
      <c r="M414" s="22">
        <v>625</v>
      </c>
      <c r="N414" s="22">
        <f t="shared" si="28"/>
        <v>413</v>
      </c>
      <c r="O414" s="24">
        <f t="shared" si="29"/>
        <v>0.6608</v>
      </c>
      <c r="P414" s="22">
        <f t="shared" si="30"/>
        <v>413</v>
      </c>
      <c r="Q414" s="25">
        <f t="shared" si="31"/>
        <v>0.6608</v>
      </c>
    </row>
    <row r="415" s="17" customFormat="1" spans="1:17">
      <c r="A415" s="22">
        <v>414</v>
      </c>
      <c r="B415" s="22" t="s">
        <v>453</v>
      </c>
      <c r="C415" s="22">
        <v>2024</v>
      </c>
      <c r="D415" s="22" t="s">
        <v>18</v>
      </c>
      <c r="E415" s="22" t="s">
        <v>24</v>
      </c>
      <c r="F415" s="22">
        <v>81</v>
      </c>
      <c r="G415" s="22">
        <v>77.53</v>
      </c>
      <c r="H415" s="22">
        <v>71</v>
      </c>
      <c r="I415" s="22">
        <v>60</v>
      </c>
      <c r="J415" s="23">
        <v>76.521</v>
      </c>
      <c r="K415" s="22">
        <v>2.75</v>
      </c>
      <c r="L415" s="22">
        <v>0</v>
      </c>
      <c r="M415" s="22">
        <v>625</v>
      </c>
      <c r="N415" s="22">
        <f t="shared" si="28"/>
        <v>394</v>
      </c>
      <c r="O415" s="24">
        <f t="shared" si="29"/>
        <v>0.6304</v>
      </c>
      <c r="P415" s="22">
        <f t="shared" si="30"/>
        <v>414</v>
      </c>
      <c r="Q415" s="25">
        <f t="shared" si="31"/>
        <v>0.6624</v>
      </c>
    </row>
    <row r="416" s="17" customFormat="1" spans="1:17">
      <c r="A416" s="22">
        <v>415</v>
      </c>
      <c r="B416" s="22" t="s">
        <v>454</v>
      </c>
      <c r="C416" s="22">
        <v>2023</v>
      </c>
      <c r="D416" s="22" t="s">
        <v>18</v>
      </c>
      <c r="E416" s="22" t="s">
        <v>19</v>
      </c>
      <c r="F416" s="22">
        <v>81</v>
      </c>
      <c r="G416" s="22">
        <v>77.6</v>
      </c>
      <c r="H416" s="22">
        <v>70.5</v>
      </c>
      <c r="I416" s="22">
        <v>60</v>
      </c>
      <c r="J416" s="23">
        <v>76.52</v>
      </c>
      <c r="K416" s="22">
        <v>2.76</v>
      </c>
      <c r="L416" s="22" t="s">
        <v>20</v>
      </c>
      <c r="M416" s="22">
        <v>625</v>
      </c>
      <c r="N416" s="22">
        <f t="shared" si="28"/>
        <v>388</v>
      </c>
      <c r="O416" s="24">
        <f t="shared" si="29"/>
        <v>0.6208</v>
      </c>
      <c r="P416" s="22">
        <f t="shared" si="30"/>
        <v>415</v>
      </c>
      <c r="Q416" s="25">
        <f t="shared" si="31"/>
        <v>0.664</v>
      </c>
    </row>
    <row r="417" s="17" customFormat="1" spans="1:17">
      <c r="A417" s="22">
        <v>416</v>
      </c>
      <c r="B417" s="22" t="s">
        <v>455</v>
      </c>
      <c r="C417" s="22">
        <v>2025</v>
      </c>
      <c r="D417" s="22" t="s">
        <v>18</v>
      </c>
      <c r="E417" s="22" t="s">
        <v>94</v>
      </c>
      <c r="F417" s="22">
        <v>89</v>
      </c>
      <c r="G417" s="22">
        <v>75.6</v>
      </c>
      <c r="H417" s="22">
        <v>70</v>
      </c>
      <c r="I417" s="22">
        <v>63.6</v>
      </c>
      <c r="J417" s="23">
        <v>76.45</v>
      </c>
      <c r="K417" s="22">
        <v>2.56</v>
      </c>
      <c r="L417" s="22">
        <v>0</v>
      </c>
      <c r="M417" s="22">
        <v>625</v>
      </c>
      <c r="N417" s="22">
        <f t="shared" si="28"/>
        <v>471</v>
      </c>
      <c r="O417" s="24">
        <f t="shared" si="29"/>
        <v>0.7536</v>
      </c>
      <c r="P417" s="22">
        <f t="shared" si="30"/>
        <v>416</v>
      </c>
      <c r="Q417" s="25">
        <f t="shared" si="31"/>
        <v>0.6656</v>
      </c>
    </row>
    <row r="418" s="17" customFormat="1" spans="1:17">
      <c r="A418" s="22">
        <v>417</v>
      </c>
      <c r="B418" s="22" t="s">
        <v>456</v>
      </c>
      <c r="C418" s="22">
        <v>2024</v>
      </c>
      <c r="D418" s="22" t="s">
        <v>18</v>
      </c>
      <c r="E418" s="22" t="s">
        <v>33</v>
      </c>
      <c r="F418" s="22">
        <v>81</v>
      </c>
      <c r="G418" s="22">
        <v>77.56</v>
      </c>
      <c r="H418" s="22">
        <v>70</v>
      </c>
      <c r="I418" s="22">
        <v>60</v>
      </c>
      <c r="J418" s="23">
        <v>76.442</v>
      </c>
      <c r="K418" s="22">
        <v>2.76</v>
      </c>
      <c r="L418" s="22">
        <v>0</v>
      </c>
      <c r="M418" s="22">
        <v>625</v>
      </c>
      <c r="N418" s="22">
        <f t="shared" si="28"/>
        <v>388</v>
      </c>
      <c r="O418" s="24">
        <f t="shared" si="29"/>
        <v>0.6208</v>
      </c>
      <c r="P418" s="22">
        <f t="shared" si="30"/>
        <v>417</v>
      </c>
      <c r="Q418" s="25">
        <f t="shared" si="31"/>
        <v>0.6672</v>
      </c>
    </row>
    <row r="419" s="17" customFormat="1" spans="1:17">
      <c r="A419" s="22">
        <v>418</v>
      </c>
      <c r="B419" s="22" t="s">
        <v>457</v>
      </c>
      <c r="C419" s="22" t="s">
        <v>26</v>
      </c>
      <c r="D419" s="22" t="s">
        <v>18</v>
      </c>
      <c r="E419" s="22" t="s">
        <v>27</v>
      </c>
      <c r="F419" s="22">
        <v>86</v>
      </c>
      <c r="G419" s="22">
        <v>76.4</v>
      </c>
      <c r="H419" s="22">
        <v>70</v>
      </c>
      <c r="I419" s="22">
        <v>60.5</v>
      </c>
      <c r="J419" s="23">
        <v>76.405</v>
      </c>
      <c r="K419" s="22">
        <v>2.64</v>
      </c>
      <c r="L419" s="22" t="s">
        <v>159</v>
      </c>
      <c r="M419" s="22">
        <v>625</v>
      </c>
      <c r="N419" s="22">
        <f t="shared" si="28"/>
        <v>437</v>
      </c>
      <c r="O419" s="24">
        <f t="shared" si="29"/>
        <v>0.6992</v>
      </c>
      <c r="P419" s="22">
        <f t="shared" si="30"/>
        <v>418</v>
      </c>
      <c r="Q419" s="25">
        <f t="shared" si="31"/>
        <v>0.6688</v>
      </c>
    </row>
    <row r="420" s="17" customFormat="1" spans="1:17">
      <c r="A420" s="22">
        <v>419</v>
      </c>
      <c r="B420" s="22" t="s">
        <v>458</v>
      </c>
      <c r="C420" s="22">
        <v>2025</v>
      </c>
      <c r="D420" s="22" t="s">
        <v>18</v>
      </c>
      <c r="E420" s="22" t="s">
        <v>77</v>
      </c>
      <c r="F420" s="22">
        <v>80</v>
      </c>
      <c r="G420" s="22">
        <v>77.7</v>
      </c>
      <c r="H420" s="22">
        <v>70</v>
      </c>
      <c r="I420" s="22">
        <v>60</v>
      </c>
      <c r="J420" s="23">
        <v>76.39</v>
      </c>
      <c r="K420" s="22">
        <v>2.77</v>
      </c>
      <c r="L420" s="22">
        <v>0</v>
      </c>
      <c r="M420" s="22">
        <v>625</v>
      </c>
      <c r="N420" s="22">
        <f t="shared" si="28"/>
        <v>384</v>
      </c>
      <c r="O420" s="24">
        <f t="shared" si="29"/>
        <v>0.6144</v>
      </c>
      <c r="P420" s="22">
        <f t="shared" si="30"/>
        <v>419</v>
      </c>
      <c r="Q420" s="25">
        <f t="shared" si="31"/>
        <v>0.6704</v>
      </c>
    </row>
    <row r="421" s="17" customFormat="1" spans="1:17">
      <c r="A421" s="22">
        <v>420</v>
      </c>
      <c r="B421" s="22" t="s">
        <v>459</v>
      </c>
      <c r="C421" s="22">
        <v>2024</v>
      </c>
      <c r="D421" s="22" t="s">
        <v>18</v>
      </c>
      <c r="E421" s="22" t="s">
        <v>66</v>
      </c>
      <c r="F421" s="22">
        <v>82</v>
      </c>
      <c r="G421" s="22">
        <v>77.17</v>
      </c>
      <c r="H421" s="22">
        <v>70.5</v>
      </c>
      <c r="I421" s="22">
        <v>60</v>
      </c>
      <c r="J421" s="23">
        <v>76.369</v>
      </c>
      <c r="K421" s="22">
        <v>2.72</v>
      </c>
      <c r="L421" s="22" t="s">
        <v>20</v>
      </c>
      <c r="M421" s="22">
        <v>625</v>
      </c>
      <c r="N421" s="22">
        <f t="shared" si="28"/>
        <v>408</v>
      </c>
      <c r="O421" s="24">
        <f t="shared" si="29"/>
        <v>0.6528</v>
      </c>
      <c r="P421" s="22">
        <f t="shared" si="30"/>
        <v>420</v>
      </c>
      <c r="Q421" s="25">
        <f t="shared" si="31"/>
        <v>0.672</v>
      </c>
    </row>
    <row r="422" s="17" customFormat="1" spans="1:17">
      <c r="A422" s="22">
        <v>421</v>
      </c>
      <c r="B422" s="22" t="s">
        <v>460</v>
      </c>
      <c r="C422" s="22">
        <v>2025</v>
      </c>
      <c r="D422" s="22" t="s">
        <v>18</v>
      </c>
      <c r="E422" s="22" t="s">
        <v>81</v>
      </c>
      <c r="F422" s="22">
        <v>82</v>
      </c>
      <c r="G422" s="22">
        <v>77</v>
      </c>
      <c r="H422" s="22">
        <v>71</v>
      </c>
      <c r="I422" s="22">
        <v>61</v>
      </c>
      <c r="J422" s="23">
        <v>76.35</v>
      </c>
      <c r="K422" s="22">
        <v>2.7</v>
      </c>
      <c r="L422" s="22">
        <v>0</v>
      </c>
      <c r="M422" s="22">
        <v>625</v>
      </c>
      <c r="N422" s="22">
        <f t="shared" si="28"/>
        <v>413</v>
      </c>
      <c r="O422" s="24">
        <f t="shared" si="29"/>
        <v>0.6608</v>
      </c>
      <c r="P422" s="22">
        <f t="shared" si="30"/>
        <v>421</v>
      </c>
      <c r="Q422" s="25">
        <f t="shared" si="31"/>
        <v>0.6736</v>
      </c>
    </row>
    <row r="423" s="17" customFormat="1" spans="1:17">
      <c r="A423" s="22">
        <v>422</v>
      </c>
      <c r="B423" s="22" t="s">
        <v>461</v>
      </c>
      <c r="C423" s="22">
        <v>2024</v>
      </c>
      <c r="D423" s="22" t="s">
        <v>18</v>
      </c>
      <c r="E423" s="22" t="s">
        <v>66</v>
      </c>
      <c r="F423" s="22">
        <v>83</v>
      </c>
      <c r="G423" s="22">
        <v>76.64</v>
      </c>
      <c r="H423" s="22">
        <v>71</v>
      </c>
      <c r="I423" s="22">
        <v>61.5</v>
      </c>
      <c r="J423" s="23">
        <v>76.273</v>
      </c>
      <c r="K423" s="22">
        <v>2.52</v>
      </c>
      <c r="L423" s="22" t="s">
        <v>159</v>
      </c>
      <c r="M423" s="22">
        <v>625</v>
      </c>
      <c r="N423" s="22">
        <f t="shared" si="28"/>
        <v>477</v>
      </c>
      <c r="O423" s="24">
        <f t="shared" si="29"/>
        <v>0.7632</v>
      </c>
      <c r="P423" s="22">
        <f t="shared" si="30"/>
        <v>422</v>
      </c>
      <c r="Q423" s="25">
        <f t="shared" si="31"/>
        <v>0.6752</v>
      </c>
    </row>
    <row r="424" s="17" customFormat="1" spans="1:17">
      <c r="A424" s="22">
        <v>423</v>
      </c>
      <c r="B424" s="22" t="s">
        <v>462</v>
      </c>
      <c r="C424" s="22">
        <v>2023</v>
      </c>
      <c r="D424" s="22" t="s">
        <v>18</v>
      </c>
      <c r="E424" s="22" t="s">
        <v>19</v>
      </c>
      <c r="F424" s="22">
        <v>82</v>
      </c>
      <c r="G424" s="22">
        <v>77.1</v>
      </c>
      <c r="H424" s="22">
        <v>70</v>
      </c>
      <c r="I424" s="22">
        <v>60</v>
      </c>
      <c r="J424" s="23">
        <v>76.27</v>
      </c>
      <c r="K424" s="22">
        <v>2.71</v>
      </c>
      <c r="L424" s="22" t="s">
        <v>20</v>
      </c>
      <c r="M424" s="22">
        <v>625</v>
      </c>
      <c r="N424" s="22">
        <f t="shared" si="28"/>
        <v>410</v>
      </c>
      <c r="O424" s="24">
        <f t="shared" si="29"/>
        <v>0.656</v>
      </c>
      <c r="P424" s="22">
        <f t="shared" si="30"/>
        <v>423</v>
      </c>
      <c r="Q424" s="25">
        <f t="shared" si="31"/>
        <v>0.6768</v>
      </c>
    </row>
    <row r="425" s="17" customFormat="1" spans="1:17">
      <c r="A425" s="22">
        <v>424</v>
      </c>
      <c r="B425" s="22" t="s">
        <v>463</v>
      </c>
      <c r="C425" s="22">
        <v>2025</v>
      </c>
      <c r="D425" s="22" t="s">
        <v>48</v>
      </c>
      <c r="E425" s="22" t="s">
        <v>97</v>
      </c>
      <c r="F425" s="22">
        <v>86</v>
      </c>
      <c r="G425" s="22">
        <v>76.1</v>
      </c>
      <c r="H425" s="22">
        <v>70.5</v>
      </c>
      <c r="I425" s="22">
        <v>61</v>
      </c>
      <c r="J425" s="23">
        <v>76.27</v>
      </c>
      <c r="K425" s="22">
        <v>2.62</v>
      </c>
      <c r="L425" s="22">
        <v>0</v>
      </c>
      <c r="M425" s="22">
        <v>625</v>
      </c>
      <c r="N425" s="22">
        <f t="shared" si="28"/>
        <v>449</v>
      </c>
      <c r="O425" s="24">
        <f t="shared" si="29"/>
        <v>0.7184</v>
      </c>
      <c r="P425" s="22">
        <f t="shared" si="30"/>
        <v>423</v>
      </c>
      <c r="Q425" s="25">
        <f t="shared" si="31"/>
        <v>0.6768</v>
      </c>
    </row>
    <row r="426" s="17" customFormat="1" spans="1:17">
      <c r="A426" s="22">
        <v>425</v>
      </c>
      <c r="B426" s="22" t="s">
        <v>464</v>
      </c>
      <c r="C426" s="22" t="s">
        <v>26</v>
      </c>
      <c r="D426" s="22" t="s">
        <v>18</v>
      </c>
      <c r="E426" s="22" t="s">
        <v>27</v>
      </c>
      <c r="F426" s="22">
        <v>81</v>
      </c>
      <c r="G426" s="22">
        <v>77.3</v>
      </c>
      <c r="H426" s="22">
        <v>70</v>
      </c>
      <c r="I426" s="22">
        <v>60</v>
      </c>
      <c r="J426" s="23">
        <v>76.26</v>
      </c>
      <c r="K426" s="22">
        <v>2.73</v>
      </c>
      <c r="L426" s="22" t="s">
        <v>20</v>
      </c>
      <c r="M426" s="22">
        <v>625</v>
      </c>
      <c r="N426" s="22">
        <f t="shared" si="28"/>
        <v>402</v>
      </c>
      <c r="O426" s="24">
        <f t="shared" si="29"/>
        <v>0.6432</v>
      </c>
      <c r="P426" s="22">
        <f t="shared" si="30"/>
        <v>425</v>
      </c>
      <c r="Q426" s="25">
        <f t="shared" si="31"/>
        <v>0.68</v>
      </c>
    </row>
    <row r="427" s="17" customFormat="1" spans="1:17">
      <c r="A427" s="22">
        <v>426</v>
      </c>
      <c r="B427" s="22" t="s">
        <v>465</v>
      </c>
      <c r="C427" s="22">
        <v>2025</v>
      </c>
      <c r="D427" s="22" t="s">
        <v>48</v>
      </c>
      <c r="E427" s="22" t="s">
        <v>127</v>
      </c>
      <c r="F427" s="22">
        <v>80</v>
      </c>
      <c r="G427" s="22">
        <v>77.5</v>
      </c>
      <c r="H427" s="22">
        <v>70</v>
      </c>
      <c r="I427" s="22">
        <v>60</v>
      </c>
      <c r="J427" s="23">
        <v>76.25</v>
      </c>
      <c r="K427" s="22">
        <v>2.75</v>
      </c>
      <c r="L427" s="22">
        <v>1</v>
      </c>
      <c r="M427" s="22">
        <v>625</v>
      </c>
      <c r="N427" s="22">
        <f t="shared" si="28"/>
        <v>394</v>
      </c>
      <c r="O427" s="24">
        <f t="shared" si="29"/>
        <v>0.6304</v>
      </c>
      <c r="P427" s="22">
        <f t="shared" si="30"/>
        <v>426</v>
      </c>
      <c r="Q427" s="25">
        <f t="shared" si="31"/>
        <v>0.6816</v>
      </c>
    </row>
    <row r="428" s="17" customFormat="1" spans="1:17">
      <c r="A428" s="22">
        <v>427</v>
      </c>
      <c r="B428" s="22" t="s">
        <v>466</v>
      </c>
      <c r="C428" s="22">
        <v>2025</v>
      </c>
      <c r="D428" s="22" t="s">
        <v>18</v>
      </c>
      <c r="E428" s="22" t="s">
        <v>45</v>
      </c>
      <c r="F428" s="22">
        <v>83</v>
      </c>
      <c r="G428" s="22">
        <v>76.8</v>
      </c>
      <c r="H428" s="22">
        <v>70</v>
      </c>
      <c r="I428" s="22">
        <v>60.5</v>
      </c>
      <c r="J428" s="23">
        <v>76.235</v>
      </c>
      <c r="K428" s="22">
        <v>2.68</v>
      </c>
      <c r="L428" s="22">
        <v>0</v>
      </c>
      <c r="M428" s="22">
        <v>625</v>
      </c>
      <c r="N428" s="22">
        <f t="shared" si="28"/>
        <v>423</v>
      </c>
      <c r="O428" s="24">
        <f t="shared" si="29"/>
        <v>0.6768</v>
      </c>
      <c r="P428" s="22">
        <f t="shared" si="30"/>
        <v>427</v>
      </c>
      <c r="Q428" s="25">
        <f t="shared" si="31"/>
        <v>0.6832</v>
      </c>
    </row>
    <row r="429" s="17" customFormat="1" spans="1:17">
      <c r="A429" s="22">
        <v>428</v>
      </c>
      <c r="B429" s="22" t="s">
        <v>467</v>
      </c>
      <c r="C429" s="22">
        <v>2025</v>
      </c>
      <c r="D429" s="22" t="s">
        <v>48</v>
      </c>
      <c r="E429" s="22" t="s">
        <v>97</v>
      </c>
      <c r="F429" s="22">
        <v>80</v>
      </c>
      <c r="G429" s="22">
        <v>77.3</v>
      </c>
      <c r="H429" s="22">
        <v>70</v>
      </c>
      <c r="I429" s="22">
        <v>61</v>
      </c>
      <c r="J429" s="23">
        <v>76.16</v>
      </c>
      <c r="K429" s="22">
        <v>2.73</v>
      </c>
      <c r="L429" s="22">
        <v>1</v>
      </c>
      <c r="M429" s="22">
        <v>625</v>
      </c>
      <c r="N429" s="22">
        <f t="shared" si="28"/>
        <v>402</v>
      </c>
      <c r="O429" s="24">
        <f t="shared" si="29"/>
        <v>0.6432</v>
      </c>
      <c r="P429" s="22">
        <f t="shared" si="30"/>
        <v>428</v>
      </c>
      <c r="Q429" s="25">
        <f t="shared" si="31"/>
        <v>0.6848</v>
      </c>
    </row>
    <row r="430" s="17" customFormat="1" spans="1:17">
      <c r="A430" s="22">
        <v>429</v>
      </c>
      <c r="B430" s="22" t="s">
        <v>468</v>
      </c>
      <c r="C430" s="22">
        <v>2024</v>
      </c>
      <c r="D430" s="22" t="s">
        <v>48</v>
      </c>
      <c r="E430" s="22" t="s">
        <v>59</v>
      </c>
      <c r="F430" s="22">
        <v>82</v>
      </c>
      <c r="G430" s="22">
        <v>76.91</v>
      </c>
      <c r="H430" s="22">
        <v>70</v>
      </c>
      <c r="I430" s="22">
        <v>60</v>
      </c>
      <c r="J430" s="23">
        <v>76.137</v>
      </c>
      <c r="K430" s="22">
        <v>2.62</v>
      </c>
      <c r="L430" s="22">
        <v>0</v>
      </c>
      <c r="M430" s="22">
        <v>625</v>
      </c>
      <c r="N430" s="22">
        <f t="shared" si="28"/>
        <v>449</v>
      </c>
      <c r="O430" s="24">
        <f t="shared" si="29"/>
        <v>0.7184</v>
      </c>
      <c r="P430" s="22">
        <f t="shared" si="30"/>
        <v>429</v>
      </c>
      <c r="Q430" s="25">
        <f t="shared" si="31"/>
        <v>0.6864</v>
      </c>
    </row>
    <row r="431" s="17" customFormat="1" spans="1:17">
      <c r="A431" s="22">
        <v>430</v>
      </c>
      <c r="B431" s="22" t="s">
        <v>469</v>
      </c>
      <c r="C431" s="22">
        <v>2024</v>
      </c>
      <c r="D431" s="22" t="s">
        <v>18</v>
      </c>
      <c r="E431" s="22" t="s">
        <v>85</v>
      </c>
      <c r="F431" s="22">
        <v>80</v>
      </c>
      <c r="G431" s="22">
        <v>77.25</v>
      </c>
      <c r="H431" s="22">
        <v>70</v>
      </c>
      <c r="I431" s="22">
        <v>60</v>
      </c>
      <c r="J431" s="23">
        <v>76.075</v>
      </c>
      <c r="K431" s="22">
        <v>2.73</v>
      </c>
      <c r="L431" s="22">
        <v>0</v>
      </c>
      <c r="M431" s="22">
        <v>625</v>
      </c>
      <c r="N431" s="22">
        <f t="shared" si="28"/>
        <v>402</v>
      </c>
      <c r="O431" s="24">
        <f t="shared" si="29"/>
        <v>0.6432</v>
      </c>
      <c r="P431" s="22">
        <f t="shared" si="30"/>
        <v>430</v>
      </c>
      <c r="Q431" s="25">
        <f t="shared" si="31"/>
        <v>0.688</v>
      </c>
    </row>
    <row r="432" s="17" customFormat="1" spans="1:17">
      <c r="A432" s="22">
        <v>431</v>
      </c>
      <c r="B432" s="22" t="s">
        <v>470</v>
      </c>
      <c r="C432" s="22">
        <v>2025</v>
      </c>
      <c r="D432" s="22" t="s">
        <v>18</v>
      </c>
      <c r="E432" s="22" t="s">
        <v>94</v>
      </c>
      <c r="F432" s="22">
        <v>89</v>
      </c>
      <c r="G432" s="22">
        <v>75.3</v>
      </c>
      <c r="H432" s="22">
        <v>70</v>
      </c>
      <c r="I432" s="22">
        <v>60</v>
      </c>
      <c r="J432" s="23">
        <v>76.06</v>
      </c>
      <c r="K432" s="22">
        <v>2.49</v>
      </c>
      <c r="L432" s="22">
        <v>0</v>
      </c>
      <c r="M432" s="22">
        <v>625</v>
      </c>
      <c r="N432" s="22">
        <f t="shared" si="28"/>
        <v>483</v>
      </c>
      <c r="O432" s="24">
        <f t="shared" si="29"/>
        <v>0.7728</v>
      </c>
      <c r="P432" s="22">
        <f t="shared" si="30"/>
        <v>431</v>
      </c>
      <c r="Q432" s="25">
        <f t="shared" si="31"/>
        <v>0.6896</v>
      </c>
    </row>
    <row r="433" s="17" customFormat="1" spans="1:17">
      <c r="A433" s="22">
        <v>432</v>
      </c>
      <c r="B433" s="22" t="s">
        <v>471</v>
      </c>
      <c r="C433" s="22" t="s">
        <v>26</v>
      </c>
      <c r="D433" s="22" t="s">
        <v>18</v>
      </c>
      <c r="E433" s="22" t="s">
        <v>27</v>
      </c>
      <c r="F433" s="22">
        <v>81</v>
      </c>
      <c r="G433" s="22">
        <v>76.5</v>
      </c>
      <c r="H433" s="22">
        <v>73.5</v>
      </c>
      <c r="I433" s="22">
        <v>60</v>
      </c>
      <c r="J433" s="23">
        <v>76.05</v>
      </c>
      <c r="K433" s="22">
        <v>2.65</v>
      </c>
      <c r="L433" s="22" t="s">
        <v>20</v>
      </c>
      <c r="M433" s="22">
        <v>625</v>
      </c>
      <c r="N433" s="22">
        <f t="shared" si="28"/>
        <v>433</v>
      </c>
      <c r="O433" s="24">
        <f t="shared" si="29"/>
        <v>0.6928</v>
      </c>
      <c r="P433" s="22">
        <f t="shared" si="30"/>
        <v>432</v>
      </c>
      <c r="Q433" s="25">
        <f t="shared" si="31"/>
        <v>0.6912</v>
      </c>
    </row>
    <row r="434" s="17" customFormat="1" spans="1:17">
      <c r="A434" s="22">
        <v>433</v>
      </c>
      <c r="B434" s="22" t="s">
        <v>472</v>
      </c>
      <c r="C434" s="22">
        <v>2025</v>
      </c>
      <c r="D434" s="22" t="s">
        <v>18</v>
      </c>
      <c r="E434" s="22" t="s">
        <v>94</v>
      </c>
      <c r="F434" s="22">
        <v>85</v>
      </c>
      <c r="G434" s="22">
        <v>76</v>
      </c>
      <c r="H434" s="22">
        <v>70</v>
      </c>
      <c r="I434" s="22">
        <v>62</v>
      </c>
      <c r="J434" s="23">
        <v>76.05</v>
      </c>
      <c r="K434" s="22">
        <v>2.6</v>
      </c>
      <c r="L434" s="22">
        <v>1</v>
      </c>
      <c r="M434" s="22">
        <v>625</v>
      </c>
      <c r="N434" s="22">
        <f t="shared" si="28"/>
        <v>459</v>
      </c>
      <c r="O434" s="24">
        <f t="shared" si="29"/>
        <v>0.7344</v>
      </c>
      <c r="P434" s="22">
        <f t="shared" si="30"/>
        <v>432</v>
      </c>
      <c r="Q434" s="25">
        <f t="shared" si="31"/>
        <v>0.6912</v>
      </c>
    </row>
    <row r="435" s="17" customFormat="1" spans="1:17">
      <c r="A435" s="22">
        <v>434</v>
      </c>
      <c r="B435" s="22" t="s">
        <v>473</v>
      </c>
      <c r="C435" s="22">
        <v>2025</v>
      </c>
      <c r="D435" s="22" t="s">
        <v>18</v>
      </c>
      <c r="E435" s="22" t="s">
        <v>81</v>
      </c>
      <c r="F435" s="22">
        <v>80</v>
      </c>
      <c r="G435" s="22">
        <v>77.1</v>
      </c>
      <c r="H435" s="22">
        <v>70</v>
      </c>
      <c r="I435" s="22">
        <v>60</v>
      </c>
      <c r="J435" s="23">
        <v>75.97</v>
      </c>
      <c r="K435" s="22">
        <v>2.71</v>
      </c>
      <c r="L435" s="22">
        <v>0</v>
      </c>
      <c r="M435" s="22">
        <v>625</v>
      </c>
      <c r="N435" s="22">
        <f t="shared" si="28"/>
        <v>410</v>
      </c>
      <c r="O435" s="24">
        <f t="shared" si="29"/>
        <v>0.656</v>
      </c>
      <c r="P435" s="22">
        <f t="shared" si="30"/>
        <v>434</v>
      </c>
      <c r="Q435" s="25">
        <f t="shared" si="31"/>
        <v>0.6944</v>
      </c>
    </row>
    <row r="436" s="17" customFormat="1" spans="1:17">
      <c r="A436" s="22">
        <v>435</v>
      </c>
      <c r="B436" s="22" t="s">
        <v>474</v>
      </c>
      <c r="C436" s="22">
        <v>2024</v>
      </c>
      <c r="D436" s="22" t="s">
        <v>18</v>
      </c>
      <c r="E436" s="22" t="s">
        <v>66</v>
      </c>
      <c r="F436" s="22">
        <v>80</v>
      </c>
      <c r="G436" s="22">
        <v>76.97</v>
      </c>
      <c r="H436" s="22">
        <v>70</v>
      </c>
      <c r="I436" s="22">
        <v>61.5</v>
      </c>
      <c r="J436" s="23">
        <v>75.954</v>
      </c>
      <c r="K436" s="22">
        <v>2.7</v>
      </c>
      <c r="L436" s="22" t="s">
        <v>20</v>
      </c>
      <c r="M436" s="22">
        <v>625</v>
      </c>
      <c r="N436" s="22">
        <f t="shared" si="28"/>
        <v>413</v>
      </c>
      <c r="O436" s="24">
        <f t="shared" si="29"/>
        <v>0.6608</v>
      </c>
      <c r="P436" s="22">
        <f t="shared" si="30"/>
        <v>435</v>
      </c>
      <c r="Q436" s="25">
        <f t="shared" si="31"/>
        <v>0.696</v>
      </c>
    </row>
    <row r="437" s="17" customFormat="1" spans="1:17">
      <c r="A437" s="22">
        <v>436</v>
      </c>
      <c r="B437" s="22" t="s">
        <v>475</v>
      </c>
      <c r="C437" s="22">
        <v>2025</v>
      </c>
      <c r="D437" s="22" t="s">
        <v>18</v>
      </c>
      <c r="E437" s="22" t="s">
        <v>39</v>
      </c>
      <c r="F437" s="22">
        <v>84</v>
      </c>
      <c r="G437" s="22">
        <v>76.2</v>
      </c>
      <c r="H437" s="22">
        <v>70</v>
      </c>
      <c r="I437" s="22">
        <v>60</v>
      </c>
      <c r="J437" s="23">
        <v>75.94</v>
      </c>
      <c r="K437" s="22">
        <v>2.62</v>
      </c>
      <c r="L437" s="22" t="s">
        <v>20</v>
      </c>
      <c r="M437" s="22">
        <v>625</v>
      </c>
      <c r="N437" s="22">
        <f t="shared" si="28"/>
        <v>449</v>
      </c>
      <c r="O437" s="24">
        <f t="shared" si="29"/>
        <v>0.7184</v>
      </c>
      <c r="P437" s="22">
        <f t="shared" si="30"/>
        <v>436</v>
      </c>
      <c r="Q437" s="25">
        <f t="shared" si="31"/>
        <v>0.6976</v>
      </c>
    </row>
    <row r="438" s="17" customFormat="1" spans="1:17">
      <c r="A438" s="22">
        <v>437</v>
      </c>
      <c r="B438" s="22" t="s">
        <v>476</v>
      </c>
      <c r="C438" s="22" t="s">
        <v>26</v>
      </c>
      <c r="D438" s="22" t="s">
        <v>18</v>
      </c>
      <c r="E438" s="22" t="s">
        <v>27</v>
      </c>
      <c r="F438" s="22">
        <v>80</v>
      </c>
      <c r="G438" s="22">
        <v>77</v>
      </c>
      <c r="H438" s="22">
        <v>70</v>
      </c>
      <c r="I438" s="22">
        <v>60</v>
      </c>
      <c r="J438" s="23">
        <v>75.9</v>
      </c>
      <c r="K438" s="22">
        <v>2.7</v>
      </c>
      <c r="L438" s="22" t="s">
        <v>20</v>
      </c>
      <c r="M438" s="22">
        <v>625</v>
      </c>
      <c r="N438" s="22">
        <f t="shared" si="28"/>
        <v>413</v>
      </c>
      <c r="O438" s="24">
        <f t="shared" si="29"/>
        <v>0.6608</v>
      </c>
      <c r="P438" s="22">
        <f t="shared" si="30"/>
        <v>437</v>
      </c>
      <c r="Q438" s="25">
        <f t="shared" si="31"/>
        <v>0.6992</v>
      </c>
    </row>
    <row r="439" s="17" customFormat="1" spans="1:17">
      <c r="A439" s="22">
        <v>438</v>
      </c>
      <c r="B439" s="22" t="s">
        <v>477</v>
      </c>
      <c r="C439" s="22">
        <v>2024</v>
      </c>
      <c r="D439" s="22" t="s">
        <v>18</v>
      </c>
      <c r="E439" s="22" t="s">
        <v>85</v>
      </c>
      <c r="F439" s="22">
        <v>80</v>
      </c>
      <c r="G439" s="22">
        <v>77</v>
      </c>
      <c r="H439" s="22">
        <v>70</v>
      </c>
      <c r="I439" s="22">
        <v>60</v>
      </c>
      <c r="J439" s="23">
        <v>75.9</v>
      </c>
      <c r="K439" s="22">
        <v>2.7</v>
      </c>
      <c r="L439" s="22">
        <v>0</v>
      </c>
      <c r="M439" s="22">
        <v>625</v>
      </c>
      <c r="N439" s="22">
        <f t="shared" si="28"/>
        <v>413</v>
      </c>
      <c r="O439" s="24">
        <f t="shared" si="29"/>
        <v>0.6608</v>
      </c>
      <c r="P439" s="22">
        <f t="shared" si="30"/>
        <v>437</v>
      </c>
      <c r="Q439" s="25">
        <f t="shared" si="31"/>
        <v>0.6992</v>
      </c>
    </row>
    <row r="440" s="17" customFormat="1" spans="1:17">
      <c r="A440" s="22">
        <v>439</v>
      </c>
      <c r="B440" s="22" t="s">
        <v>478</v>
      </c>
      <c r="C440" s="22">
        <v>2023</v>
      </c>
      <c r="D440" s="22" t="s">
        <v>18</v>
      </c>
      <c r="E440" s="22" t="s">
        <v>19</v>
      </c>
      <c r="F440" s="22">
        <v>82</v>
      </c>
      <c r="G440" s="22">
        <v>76.5</v>
      </c>
      <c r="H440" s="22">
        <v>70</v>
      </c>
      <c r="I440" s="22">
        <v>60</v>
      </c>
      <c r="J440" s="23">
        <v>75.85</v>
      </c>
      <c r="K440" s="22">
        <v>2.65</v>
      </c>
      <c r="L440" s="22" t="s">
        <v>20</v>
      </c>
      <c r="M440" s="22">
        <v>625</v>
      </c>
      <c r="N440" s="22">
        <f t="shared" si="28"/>
        <v>433</v>
      </c>
      <c r="O440" s="24">
        <f t="shared" si="29"/>
        <v>0.6928</v>
      </c>
      <c r="P440" s="22">
        <f t="shared" si="30"/>
        <v>439</v>
      </c>
      <c r="Q440" s="25">
        <f t="shared" si="31"/>
        <v>0.7024</v>
      </c>
    </row>
    <row r="441" s="17" customFormat="1" spans="1:17">
      <c r="A441" s="22">
        <v>440</v>
      </c>
      <c r="B441" s="22" t="s">
        <v>479</v>
      </c>
      <c r="C441" s="22">
        <v>2025</v>
      </c>
      <c r="D441" s="22" t="s">
        <v>18</v>
      </c>
      <c r="E441" s="22" t="s">
        <v>81</v>
      </c>
      <c r="F441" s="22">
        <v>81</v>
      </c>
      <c r="G441" s="22">
        <v>76.7</v>
      </c>
      <c r="H441" s="22">
        <v>70</v>
      </c>
      <c r="I441" s="22">
        <v>60</v>
      </c>
      <c r="J441" s="23">
        <v>75.84</v>
      </c>
      <c r="K441" s="22">
        <v>2.76</v>
      </c>
      <c r="L441" s="22">
        <v>0</v>
      </c>
      <c r="M441" s="22">
        <v>625</v>
      </c>
      <c r="N441" s="22">
        <f t="shared" si="28"/>
        <v>388</v>
      </c>
      <c r="O441" s="24">
        <f t="shared" si="29"/>
        <v>0.6208</v>
      </c>
      <c r="P441" s="22">
        <f t="shared" si="30"/>
        <v>440</v>
      </c>
      <c r="Q441" s="25">
        <f t="shared" si="31"/>
        <v>0.704</v>
      </c>
    </row>
    <row r="442" s="17" customFormat="1" spans="1:17">
      <c r="A442" s="22">
        <v>441</v>
      </c>
      <c r="B442" s="22" t="s">
        <v>480</v>
      </c>
      <c r="C442" s="22">
        <v>2025</v>
      </c>
      <c r="D442" s="22" t="s">
        <v>18</v>
      </c>
      <c r="E442" s="22" t="s">
        <v>77</v>
      </c>
      <c r="F442" s="22">
        <v>80</v>
      </c>
      <c r="G442" s="22">
        <v>76.9</v>
      </c>
      <c r="H442" s="22">
        <v>70</v>
      </c>
      <c r="I442" s="22">
        <v>60</v>
      </c>
      <c r="J442" s="23">
        <v>75.83</v>
      </c>
      <c r="K442" s="22">
        <v>2.69</v>
      </c>
      <c r="L442" s="22">
        <v>0</v>
      </c>
      <c r="M442" s="22">
        <v>625</v>
      </c>
      <c r="N442" s="22">
        <f t="shared" si="28"/>
        <v>420</v>
      </c>
      <c r="O442" s="24">
        <f t="shared" si="29"/>
        <v>0.672</v>
      </c>
      <c r="P442" s="22">
        <f t="shared" si="30"/>
        <v>441</v>
      </c>
      <c r="Q442" s="25">
        <f t="shared" si="31"/>
        <v>0.7056</v>
      </c>
    </row>
    <row r="443" s="17" customFormat="1" spans="1:17">
      <c r="A443" s="22">
        <v>442</v>
      </c>
      <c r="B443" s="22" t="s">
        <v>481</v>
      </c>
      <c r="C443" s="22">
        <v>2025</v>
      </c>
      <c r="D443" s="22" t="s">
        <v>18</v>
      </c>
      <c r="E443" s="22" t="s">
        <v>81</v>
      </c>
      <c r="F443" s="22">
        <v>83</v>
      </c>
      <c r="G443" s="22">
        <v>76.2</v>
      </c>
      <c r="H443" s="22">
        <v>70</v>
      </c>
      <c r="I443" s="22">
        <v>60</v>
      </c>
      <c r="J443" s="23">
        <v>75.79</v>
      </c>
      <c r="K443" s="22">
        <v>2.62</v>
      </c>
      <c r="L443" s="22">
        <v>0</v>
      </c>
      <c r="M443" s="22">
        <v>625</v>
      </c>
      <c r="N443" s="22">
        <f>RANK(K443,$K$2:$K$627)</f>
        <v>449</v>
      </c>
      <c r="O443" s="24">
        <f>N443/M443</f>
        <v>0.7184</v>
      </c>
      <c r="P443" s="22">
        <f>RANK(J443,$J$2:$J$627)</f>
        <v>442</v>
      </c>
      <c r="Q443" s="25">
        <f>P443/M443</f>
        <v>0.7072</v>
      </c>
    </row>
    <row r="444" s="17" customFormat="1" spans="1:17">
      <c r="A444" s="22">
        <v>443</v>
      </c>
      <c r="B444" s="22" t="s">
        <v>482</v>
      </c>
      <c r="C444" s="22" t="s">
        <v>26</v>
      </c>
      <c r="D444" s="22" t="s">
        <v>18</v>
      </c>
      <c r="E444" s="22" t="s">
        <v>27</v>
      </c>
      <c r="F444" s="22">
        <v>81</v>
      </c>
      <c r="G444" s="22">
        <v>76.6</v>
      </c>
      <c r="H444" s="22">
        <v>70</v>
      </c>
      <c r="I444" s="22">
        <v>60</v>
      </c>
      <c r="J444" s="23">
        <v>75.77</v>
      </c>
      <c r="K444" s="22">
        <v>2.66</v>
      </c>
      <c r="L444" s="22" t="s">
        <v>159</v>
      </c>
      <c r="M444" s="22">
        <v>625</v>
      </c>
      <c r="N444" s="22">
        <f t="shared" ref="N444:N476" si="32">RANK(K444,$K$2:$K$627)</f>
        <v>428</v>
      </c>
      <c r="O444" s="24">
        <f t="shared" ref="O444:O476" si="33">N444/M444</f>
        <v>0.6848</v>
      </c>
      <c r="P444" s="22">
        <f t="shared" ref="P444:P476" si="34">RANK(J444,$J$2:$J$627)</f>
        <v>443</v>
      </c>
      <c r="Q444" s="25">
        <f t="shared" ref="Q444:Q476" si="35">P444/M444</f>
        <v>0.7088</v>
      </c>
    </row>
    <row r="445" s="17" customFormat="1" spans="1:17">
      <c r="A445" s="22">
        <v>444</v>
      </c>
      <c r="B445" s="22" t="s">
        <v>483</v>
      </c>
      <c r="C445" s="22">
        <v>2025</v>
      </c>
      <c r="D445" s="22" t="s">
        <v>18</v>
      </c>
      <c r="E445" s="22" t="s">
        <v>77</v>
      </c>
      <c r="F445" s="22">
        <v>80</v>
      </c>
      <c r="G445" s="22">
        <v>76.8</v>
      </c>
      <c r="H445" s="22">
        <v>70</v>
      </c>
      <c r="I445" s="22">
        <v>60</v>
      </c>
      <c r="J445" s="23">
        <v>75.76</v>
      </c>
      <c r="K445" s="22">
        <v>2.68</v>
      </c>
      <c r="L445" s="22">
        <v>0</v>
      </c>
      <c r="M445" s="22">
        <v>625</v>
      </c>
      <c r="N445" s="22">
        <f t="shared" si="32"/>
        <v>423</v>
      </c>
      <c r="O445" s="24">
        <f t="shared" si="33"/>
        <v>0.6768</v>
      </c>
      <c r="P445" s="22">
        <f t="shared" si="34"/>
        <v>444</v>
      </c>
      <c r="Q445" s="25">
        <f t="shared" si="35"/>
        <v>0.7104</v>
      </c>
    </row>
    <row r="446" s="17" customFormat="1" spans="1:17">
      <c r="A446" s="22">
        <v>445</v>
      </c>
      <c r="B446" s="22" t="s">
        <v>484</v>
      </c>
      <c r="C446" s="22">
        <v>2025</v>
      </c>
      <c r="D446" s="22" t="s">
        <v>18</v>
      </c>
      <c r="E446" s="22" t="s">
        <v>94</v>
      </c>
      <c r="F446" s="22">
        <v>80</v>
      </c>
      <c r="G446" s="22">
        <v>76.8</v>
      </c>
      <c r="H446" s="22">
        <v>70</v>
      </c>
      <c r="I446" s="22">
        <v>60</v>
      </c>
      <c r="J446" s="23">
        <v>75.76</v>
      </c>
      <c r="K446" s="22">
        <v>2.59</v>
      </c>
      <c r="L446" s="22">
        <v>1</v>
      </c>
      <c r="M446" s="22">
        <v>625</v>
      </c>
      <c r="N446" s="22">
        <f t="shared" si="32"/>
        <v>462</v>
      </c>
      <c r="O446" s="24">
        <f t="shared" si="33"/>
        <v>0.7392</v>
      </c>
      <c r="P446" s="22">
        <f t="shared" si="34"/>
        <v>444</v>
      </c>
      <c r="Q446" s="25">
        <f t="shared" si="35"/>
        <v>0.7104</v>
      </c>
    </row>
    <row r="447" s="17" customFormat="1" spans="1:17">
      <c r="A447" s="22">
        <v>446</v>
      </c>
      <c r="B447" s="22" t="s">
        <v>485</v>
      </c>
      <c r="C447" s="22">
        <v>2024</v>
      </c>
      <c r="D447" s="22" t="s">
        <v>18</v>
      </c>
      <c r="E447" s="22" t="s">
        <v>24</v>
      </c>
      <c r="F447" s="22">
        <v>80</v>
      </c>
      <c r="G447" s="22">
        <v>76.74</v>
      </c>
      <c r="H447" s="22">
        <v>70</v>
      </c>
      <c r="I447" s="22">
        <v>60</v>
      </c>
      <c r="J447" s="23">
        <v>75.718</v>
      </c>
      <c r="K447" s="22">
        <v>2.67</v>
      </c>
      <c r="L447" s="22">
        <v>0</v>
      </c>
      <c r="M447" s="22">
        <v>625</v>
      </c>
      <c r="N447" s="22">
        <f t="shared" si="32"/>
        <v>426</v>
      </c>
      <c r="O447" s="24">
        <f t="shared" si="33"/>
        <v>0.6816</v>
      </c>
      <c r="P447" s="22">
        <f t="shared" si="34"/>
        <v>446</v>
      </c>
      <c r="Q447" s="25">
        <f t="shared" si="35"/>
        <v>0.7136</v>
      </c>
    </row>
    <row r="448" s="17" customFormat="1" spans="1:17">
      <c r="A448" s="22">
        <v>447</v>
      </c>
      <c r="B448" s="22" t="s">
        <v>486</v>
      </c>
      <c r="C448" s="22">
        <v>2025</v>
      </c>
      <c r="D448" s="22" t="s">
        <v>18</v>
      </c>
      <c r="E448" s="22" t="s">
        <v>39</v>
      </c>
      <c r="F448" s="22">
        <v>84</v>
      </c>
      <c r="G448" s="22">
        <v>75.8</v>
      </c>
      <c r="H448" s="22">
        <v>70</v>
      </c>
      <c r="I448" s="22">
        <v>61</v>
      </c>
      <c r="J448" s="23">
        <v>75.71</v>
      </c>
      <c r="K448" s="22">
        <v>2.58</v>
      </c>
      <c r="L448" s="22" t="s">
        <v>20</v>
      </c>
      <c r="M448" s="22">
        <v>625</v>
      </c>
      <c r="N448" s="22">
        <f t="shared" si="32"/>
        <v>465</v>
      </c>
      <c r="O448" s="24">
        <f t="shared" si="33"/>
        <v>0.744</v>
      </c>
      <c r="P448" s="22">
        <f t="shared" si="34"/>
        <v>447</v>
      </c>
      <c r="Q448" s="25">
        <f t="shared" si="35"/>
        <v>0.7152</v>
      </c>
    </row>
    <row r="449" s="17" customFormat="1" spans="1:17">
      <c r="A449" s="22">
        <v>448</v>
      </c>
      <c r="B449" s="22" t="s">
        <v>487</v>
      </c>
      <c r="C449" s="22">
        <v>2025</v>
      </c>
      <c r="D449" s="22" t="s">
        <v>48</v>
      </c>
      <c r="E449" s="22" t="s">
        <v>127</v>
      </c>
      <c r="F449" s="22">
        <v>82</v>
      </c>
      <c r="G449" s="22">
        <v>76.3</v>
      </c>
      <c r="H449" s="22">
        <v>70</v>
      </c>
      <c r="I449" s="22">
        <v>60</v>
      </c>
      <c r="J449" s="23">
        <v>75.71</v>
      </c>
      <c r="K449" s="22">
        <v>2.63</v>
      </c>
      <c r="L449" s="22">
        <v>0</v>
      </c>
      <c r="M449" s="22">
        <v>625</v>
      </c>
      <c r="N449" s="22">
        <f t="shared" si="32"/>
        <v>442</v>
      </c>
      <c r="O449" s="24">
        <f t="shared" si="33"/>
        <v>0.7072</v>
      </c>
      <c r="P449" s="22">
        <f t="shared" si="34"/>
        <v>447</v>
      </c>
      <c r="Q449" s="25">
        <f t="shared" si="35"/>
        <v>0.7152</v>
      </c>
    </row>
    <row r="450" s="17" customFormat="1" spans="1:17">
      <c r="A450" s="22">
        <v>449</v>
      </c>
      <c r="B450" s="22" t="s">
        <v>488</v>
      </c>
      <c r="C450" s="22">
        <v>2024</v>
      </c>
      <c r="D450" s="22" t="s">
        <v>48</v>
      </c>
      <c r="E450" s="22" t="s">
        <v>49</v>
      </c>
      <c r="F450" s="22">
        <v>83</v>
      </c>
      <c r="G450" s="22">
        <v>76</v>
      </c>
      <c r="H450" s="22">
        <v>70.5</v>
      </c>
      <c r="I450" s="22">
        <v>60</v>
      </c>
      <c r="J450" s="23">
        <v>75.7</v>
      </c>
      <c r="K450" s="22">
        <v>2.6</v>
      </c>
      <c r="L450" s="22" t="s">
        <v>20</v>
      </c>
      <c r="M450" s="22">
        <v>625</v>
      </c>
      <c r="N450" s="22">
        <f t="shared" si="32"/>
        <v>459</v>
      </c>
      <c r="O450" s="24">
        <f t="shared" si="33"/>
        <v>0.7344</v>
      </c>
      <c r="P450" s="22">
        <f t="shared" si="34"/>
        <v>449</v>
      </c>
      <c r="Q450" s="25">
        <f t="shared" si="35"/>
        <v>0.7184</v>
      </c>
    </row>
    <row r="451" s="17" customFormat="1" spans="1:17">
      <c r="A451" s="22">
        <v>450</v>
      </c>
      <c r="B451" s="22" t="s">
        <v>489</v>
      </c>
      <c r="C451" s="22">
        <v>2025</v>
      </c>
      <c r="D451" s="22" t="s">
        <v>18</v>
      </c>
      <c r="E451" s="22" t="s">
        <v>94</v>
      </c>
      <c r="F451" s="22">
        <v>80</v>
      </c>
      <c r="G451" s="22">
        <v>76.7</v>
      </c>
      <c r="H451" s="22">
        <v>70</v>
      </c>
      <c r="I451" s="22">
        <v>60</v>
      </c>
      <c r="J451" s="23">
        <v>75.69</v>
      </c>
      <c r="K451" s="22">
        <v>2.67</v>
      </c>
      <c r="L451" s="22">
        <v>0</v>
      </c>
      <c r="M451" s="22">
        <v>625</v>
      </c>
      <c r="N451" s="22">
        <f t="shared" si="32"/>
        <v>426</v>
      </c>
      <c r="O451" s="24">
        <f t="shared" si="33"/>
        <v>0.6816</v>
      </c>
      <c r="P451" s="22">
        <f t="shared" si="34"/>
        <v>450</v>
      </c>
      <c r="Q451" s="25">
        <f t="shared" si="35"/>
        <v>0.72</v>
      </c>
    </row>
    <row r="452" s="17" customFormat="1" spans="1:17">
      <c r="A452" s="22">
        <v>451</v>
      </c>
      <c r="B452" s="22" t="s">
        <v>490</v>
      </c>
      <c r="C452" s="22">
        <v>2023</v>
      </c>
      <c r="D452" s="22" t="s">
        <v>18</v>
      </c>
      <c r="E452" s="22" t="s">
        <v>19</v>
      </c>
      <c r="F452" s="22">
        <v>80</v>
      </c>
      <c r="G452" s="22">
        <v>76.6</v>
      </c>
      <c r="H452" s="22">
        <v>70</v>
      </c>
      <c r="I452" s="22">
        <v>60</v>
      </c>
      <c r="J452" s="23">
        <v>75.62</v>
      </c>
      <c r="K452" s="22">
        <v>2.66</v>
      </c>
      <c r="L452" s="22" t="s">
        <v>159</v>
      </c>
      <c r="M452" s="22">
        <v>625</v>
      </c>
      <c r="N452" s="22">
        <f t="shared" si="32"/>
        <v>428</v>
      </c>
      <c r="O452" s="24">
        <f t="shared" si="33"/>
        <v>0.6848</v>
      </c>
      <c r="P452" s="22">
        <f t="shared" si="34"/>
        <v>451</v>
      </c>
      <c r="Q452" s="25">
        <f t="shared" si="35"/>
        <v>0.7216</v>
      </c>
    </row>
    <row r="453" s="17" customFormat="1" spans="1:17">
      <c r="A453" s="22">
        <v>452</v>
      </c>
      <c r="B453" s="22" t="s">
        <v>491</v>
      </c>
      <c r="C453" s="22">
        <v>2023</v>
      </c>
      <c r="D453" s="22" t="s">
        <v>18</v>
      </c>
      <c r="E453" s="22" t="s">
        <v>30</v>
      </c>
      <c r="F453" s="22">
        <v>80</v>
      </c>
      <c r="G453" s="22">
        <v>76.6</v>
      </c>
      <c r="H453" s="22">
        <v>70</v>
      </c>
      <c r="I453" s="22">
        <v>60</v>
      </c>
      <c r="J453" s="23">
        <v>75.62</v>
      </c>
      <c r="K453" s="22">
        <v>2.66</v>
      </c>
      <c r="L453" s="22" t="s">
        <v>159</v>
      </c>
      <c r="M453" s="22">
        <v>625</v>
      </c>
      <c r="N453" s="22">
        <f t="shared" si="32"/>
        <v>428</v>
      </c>
      <c r="O453" s="24">
        <f t="shared" si="33"/>
        <v>0.6848</v>
      </c>
      <c r="P453" s="22">
        <f t="shared" si="34"/>
        <v>451</v>
      </c>
      <c r="Q453" s="25">
        <f t="shared" si="35"/>
        <v>0.7216</v>
      </c>
    </row>
    <row r="454" s="17" customFormat="1" spans="1:17">
      <c r="A454" s="22">
        <v>453</v>
      </c>
      <c r="B454" s="22" t="s">
        <v>492</v>
      </c>
      <c r="C454" s="22">
        <v>2025</v>
      </c>
      <c r="D454" s="22" t="s">
        <v>18</v>
      </c>
      <c r="E454" s="22" t="s">
        <v>45</v>
      </c>
      <c r="F454" s="22">
        <v>80</v>
      </c>
      <c r="G454" s="22">
        <v>76.6</v>
      </c>
      <c r="H454" s="22">
        <v>70</v>
      </c>
      <c r="I454" s="22">
        <v>60</v>
      </c>
      <c r="J454" s="23">
        <v>75.62</v>
      </c>
      <c r="K454" s="22">
        <v>2.66</v>
      </c>
      <c r="L454" s="22">
        <v>0</v>
      </c>
      <c r="M454" s="22">
        <v>625</v>
      </c>
      <c r="N454" s="22">
        <f t="shared" si="32"/>
        <v>428</v>
      </c>
      <c r="O454" s="24">
        <f t="shared" si="33"/>
        <v>0.6848</v>
      </c>
      <c r="P454" s="22">
        <f t="shared" si="34"/>
        <v>451</v>
      </c>
      <c r="Q454" s="25">
        <f t="shared" si="35"/>
        <v>0.7216</v>
      </c>
    </row>
    <row r="455" s="17" customFormat="1" spans="1:17">
      <c r="A455" s="22">
        <v>454</v>
      </c>
      <c r="B455" s="22" t="s">
        <v>493</v>
      </c>
      <c r="C455" s="22">
        <v>2025</v>
      </c>
      <c r="D455" s="22" t="s">
        <v>18</v>
      </c>
      <c r="E455" s="22" t="s">
        <v>94</v>
      </c>
      <c r="F455" s="22">
        <v>86</v>
      </c>
      <c r="G455" s="22">
        <v>75.2</v>
      </c>
      <c r="H455" s="22">
        <v>70.5</v>
      </c>
      <c r="I455" s="22">
        <v>60</v>
      </c>
      <c r="J455" s="23">
        <v>75.59</v>
      </c>
      <c r="K455" s="22">
        <v>2.52</v>
      </c>
      <c r="L455" s="22">
        <v>0</v>
      </c>
      <c r="M455" s="22">
        <v>625</v>
      </c>
      <c r="N455" s="22">
        <f t="shared" si="32"/>
        <v>477</v>
      </c>
      <c r="O455" s="24">
        <f t="shared" si="33"/>
        <v>0.7632</v>
      </c>
      <c r="P455" s="22">
        <f t="shared" si="34"/>
        <v>454</v>
      </c>
      <c r="Q455" s="25">
        <f t="shared" si="35"/>
        <v>0.7264</v>
      </c>
    </row>
    <row r="456" s="17" customFormat="1" spans="1:17">
      <c r="A456" s="22">
        <v>455</v>
      </c>
      <c r="B456" s="22" t="s">
        <v>494</v>
      </c>
      <c r="C456" s="22">
        <v>2024</v>
      </c>
      <c r="D456" s="22" t="s">
        <v>18</v>
      </c>
      <c r="E456" s="22" t="s">
        <v>66</v>
      </c>
      <c r="F456" s="22">
        <v>80</v>
      </c>
      <c r="G456" s="22">
        <v>76.51</v>
      </c>
      <c r="H456" s="22">
        <v>70</v>
      </c>
      <c r="I456" s="22">
        <v>60</v>
      </c>
      <c r="J456" s="23">
        <v>75.557</v>
      </c>
      <c r="K456" s="22">
        <v>2.65</v>
      </c>
      <c r="L456" s="22" t="s">
        <v>20</v>
      </c>
      <c r="M456" s="22">
        <v>625</v>
      </c>
      <c r="N456" s="22">
        <f t="shared" si="32"/>
        <v>433</v>
      </c>
      <c r="O456" s="24">
        <f t="shared" si="33"/>
        <v>0.6928</v>
      </c>
      <c r="P456" s="22">
        <f t="shared" si="34"/>
        <v>455</v>
      </c>
      <c r="Q456" s="25">
        <f t="shared" si="35"/>
        <v>0.728</v>
      </c>
    </row>
    <row r="457" s="17" customFormat="1" spans="1:17">
      <c r="A457" s="22">
        <v>456</v>
      </c>
      <c r="B457" s="22" t="s">
        <v>495</v>
      </c>
      <c r="C457" s="22">
        <v>2023</v>
      </c>
      <c r="D457" s="22" t="s">
        <v>18</v>
      </c>
      <c r="E457" s="22" t="s">
        <v>19</v>
      </c>
      <c r="F457" s="22">
        <v>80</v>
      </c>
      <c r="G457" s="22">
        <v>76.4</v>
      </c>
      <c r="H457" s="22">
        <v>70</v>
      </c>
      <c r="I457" s="22">
        <v>60</v>
      </c>
      <c r="J457" s="23">
        <v>75.48</v>
      </c>
      <c r="K457" s="22">
        <v>2.64</v>
      </c>
      <c r="L457" s="22" t="s">
        <v>20</v>
      </c>
      <c r="M457" s="22">
        <v>625</v>
      </c>
      <c r="N457" s="22">
        <f t="shared" si="32"/>
        <v>437</v>
      </c>
      <c r="O457" s="24">
        <f t="shared" si="33"/>
        <v>0.6992</v>
      </c>
      <c r="P457" s="22">
        <f t="shared" si="34"/>
        <v>456</v>
      </c>
      <c r="Q457" s="25">
        <f t="shared" si="35"/>
        <v>0.7296</v>
      </c>
    </row>
    <row r="458" s="17" customFormat="1" spans="1:17">
      <c r="A458" s="22">
        <v>457</v>
      </c>
      <c r="B458" s="22" t="s">
        <v>496</v>
      </c>
      <c r="C458" s="22">
        <v>2023</v>
      </c>
      <c r="D458" s="22" t="s">
        <v>18</v>
      </c>
      <c r="E458" s="22" t="s">
        <v>19</v>
      </c>
      <c r="F458" s="22">
        <v>80</v>
      </c>
      <c r="G458" s="22">
        <v>76.4</v>
      </c>
      <c r="H458" s="22">
        <v>70</v>
      </c>
      <c r="I458" s="22">
        <v>60</v>
      </c>
      <c r="J458" s="23">
        <v>75.48</v>
      </c>
      <c r="K458" s="22">
        <v>2.64</v>
      </c>
      <c r="L458" s="22" t="s">
        <v>159</v>
      </c>
      <c r="M458" s="22">
        <v>625</v>
      </c>
      <c r="N458" s="22">
        <f t="shared" si="32"/>
        <v>437</v>
      </c>
      <c r="O458" s="24">
        <f t="shared" si="33"/>
        <v>0.6992</v>
      </c>
      <c r="P458" s="22">
        <f t="shared" si="34"/>
        <v>456</v>
      </c>
      <c r="Q458" s="25">
        <f t="shared" si="35"/>
        <v>0.7296</v>
      </c>
    </row>
    <row r="459" s="17" customFormat="1" spans="1:17">
      <c r="A459" s="22">
        <v>458</v>
      </c>
      <c r="B459" s="22" t="s">
        <v>497</v>
      </c>
      <c r="C459" s="22">
        <v>2025</v>
      </c>
      <c r="D459" s="22" t="s">
        <v>18</v>
      </c>
      <c r="E459" s="22" t="s">
        <v>22</v>
      </c>
      <c r="F459" s="22">
        <v>80</v>
      </c>
      <c r="G459" s="22">
        <v>76.4</v>
      </c>
      <c r="H459" s="22">
        <v>70</v>
      </c>
      <c r="I459" s="22">
        <v>60</v>
      </c>
      <c r="J459" s="23">
        <v>75.48</v>
      </c>
      <c r="K459" s="22">
        <v>2.64</v>
      </c>
      <c r="L459" s="22" t="s">
        <v>20</v>
      </c>
      <c r="M459" s="22">
        <v>625</v>
      </c>
      <c r="N459" s="22">
        <f t="shared" si="32"/>
        <v>437</v>
      </c>
      <c r="O459" s="24">
        <f t="shared" si="33"/>
        <v>0.6992</v>
      </c>
      <c r="P459" s="22">
        <f t="shared" si="34"/>
        <v>456</v>
      </c>
      <c r="Q459" s="25">
        <f t="shared" si="35"/>
        <v>0.7296</v>
      </c>
    </row>
    <row r="460" s="17" customFormat="1" spans="1:17">
      <c r="A460" s="22">
        <v>459</v>
      </c>
      <c r="B460" s="22" t="s">
        <v>498</v>
      </c>
      <c r="C460" s="22">
        <v>2025</v>
      </c>
      <c r="D460" s="22" t="s">
        <v>18</v>
      </c>
      <c r="E460" s="22" t="s">
        <v>22</v>
      </c>
      <c r="F460" s="22">
        <v>82</v>
      </c>
      <c r="G460" s="22">
        <v>75.7</v>
      </c>
      <c r="H460" s="22">
        <v>70.5</v>
      </c>
      <c r="I460" s="22">
        <v>62</v>
      </c>
      <c r="J460" s="23">
        <v>75.44</v>
      </c>
      <c r="K460" s="22">
        <v>2.57</v>
      </c>
      <c r="L460" s="22" t="s">
        <v>20</v>
      </c>
      <c r="M460" s="22">
        <v>625</v>
      </c>
      <c r="N460" s="22">
        <f t="shared" si="32"/>
        <v>468</v>
      </c>
      <c r="O460" s="24">
        <f t="shared" si="33"/>
        <v>0.7488</v>
      </c>
      <c r="P460" s="22">
        <f t="shared" si="34"/>
        <v>459</v>
      </c>
      <c r="Q460" s="25">
        <f t="shared" si="35"/>
        <v>0.7344</v>
      </c>
    </row>
    <row r="461" s="17" customFormat="1" spans="1:17">
      <c r="A461" s="22">
        <v>460</v>
      </c>
      <c r="B461" s="22" t="s">
        <v>499</v>
      </c>
      <c r="C461" s="22">
        <v>2023</v>
      </c>
      <c r="D461" s="22" t="s">
        <v>18</v>
      </c>
      <c r="E461" s="22" t="s">
        <v>19</v>
      </c>
      <c r="F461" s="22">
        <v>80</v>
      </c>
      <c r="G461" s="22">
        <v>76.3</v>
      </c>
      <c r="H461" s="22">
        <v>70</v>
      </c>
      <c r="I461" s="22">
        <v>60</v>
      </c>
      <c r="J461" s="23">
        <v>75.41</v>
      </c>
      <c r="K461" s="22">
        <v>2.63</v>
      </c>
      <c r="L461" s="22" t="s">
        <v>20</v>
      </c>
      <c r="M461" s="22">
        <v>625</v>
      </c>
      <c r="N461" s="22">
        <f t="shared" si="32"/>
        <v>442</v>
      </c>
      <c r="O461" s="24">
        <f t="shared" si="33"/>
        <v>0.7072</v>
      </c>
      <c r="P461" s="22">
        <f t="shared" si="34"/>
        <v>460</v>
      </c>
      <c r="Q461" s="25">
        <f t="shared" si="35"/>
        <v>0.736</v>
      </c>
    </row>
    <row r="462" s="17" customFormat="1" spans="1:17">
      <c r="A462" s="22">
        <v>461</v>
      </c>
      <c r="B462" s="22" t="s">
        <v>500</v>
      </c>
      <c r="C462" s="22">
        <v>2025</v>
      </c>
      <c r="D462" s="22" t="s">
        <v>18</v>
      </c>
      <c r="E462" s="22" t="s">
        <v>22</v>
      </c>
      <c r="F462" s="22">
        <v>80</v>
      </c>
      <c r="G462" s="22">
        <v>76.3</v>
      </c>
      <c r="H462" s="22">
        <v>70</v>
      </c>
      <c r="I462" s="22">
        <v>60</v>
      </c>
      <c r="J462" s="23">
        <v>75.41</v>
      </c>
      <c r="K462" s="22">
        <v>2.63</v>
      </c>
      <c r="L462" s="22" t="s">
        <v>20</v>
      </c>
      <c r="M462" s="22">
        <v>625</v>
      </c>
      <c r="N462" s="22">
        <f t="shared" si="32"/>
        <v>442</v>
      </c>
      <c r="O462" s="24">
        <f t="shared" si="33"/>
        <v>0.7072</v>
      </c>
      <c r="P462" s="22">
        <f t="shared" si="34"/>
        <v>460</v>
      </c>
      <c r="Q462" s="25">
        <f t="shared" si="35"/>
        <v>0.736</v>
      </c>
    </row>
    <row r="463" s="17" customFormat="1" spans="1:17">
      <c r="A463" s="22">
        <v>462</v>
      </c>
      <c r="B463" s="22" t="s">
        <v>501</v>
      </c>
      <c r="C463" s="22">
        <v>2024</v>
      </c>
      <c r="D463" s="22" t="s">
        <v>48</v>
      </c>
      <c r="E463" s="22" t="s">
        <v>59</v>
      </c>
      <c r="F463" s="22">
        <v>80</v>
      </c>
      <c r="G463" s="22">
        <v>76.3</v>
      </c>
      <c r="H463" s="22">
        <v>70</v>
      </c>
      <c r="I463" s="22">
        <v>60</v>
      </c>
      <c r="J463" s="23">
        <v>75.41</v>
      </c>
      <c r="K463" s="22">
        <v>2.63</v>
      </c>
      <c r="L463" s="22">
        <v>0</v>
      </c>
      <c r="M463" s="22">
        <v>625</v>
      </c>
      <c r="N463" s="22">
        <f t="shared" si="32"/>
        <v>442</v>
      </c>
      <c r="O463" s="24">
        <f t="shared" si="33"/>
        <v>0.7072</v>
      </c>
      <c r="P463" s="22">
        <f t="shared" si="34"/>
        <v>460</v>
      </c>
      <c r="Q463" s="25">
        <f t="shared" si="35"/>
        <v>0.736</v>
      </c>
    </row>
    <row r="464" s="17" customFormat="1" spans="1:17">
      <c r="A464" s="22">
        <v>463</v>
      </c>
      <c r="B464" s="22" t="s">
        <v>502</v>
      </c>
      <c r="C464" s="22">
        <v>2025</v>
      </c>
      <c r="D464" s="22" t="s">
        <v>18</v>
      </c>
      <c r="E464" s="22" t="s">
        <v>45</v>
      </c>
      <c r="F464" s="22">
        <v>80</v>
      </c>
      <c r="G464" s="22">
        <v>76.3</v>
      </c>
      <c r="H464" s="22">
        <v>70</v>
      </c>
      <c r="I464" s="22">
        <v>60</v>
      </c>
      <c r="J464" s="23">
        <v>75.41</v>
      </c>
      <c r="K464" s="22">
        <v>2.63</v>
      </c>
      <c r="L464" s="22">
        <v>0</v>
      </c>
      <c r="M464" s="22">
        <v>625</v>
      </c>
      <c r="N464" s="22">
        <f t="shared" si="32"/>
        <v>442</v>
      </c>
      <c r="O464" s="24">
        <f t="shared" si="33"/>
        <v>0.7072</v>
      </c>
      <c r="P464" s="22">
        <f t="shared" si="34"/>
        <v>460</v>
      </c>
      <c r="Q464" s="25">
        <f t="shared" si="35"/>
        <v>0.736</v>
      </c>
    </row>
    <row r="465" s="17" customFormat="1" spans="1:17">
      <c r="A465" s="22">
        <v>464</v>
      </c>
      <c r="B465" s="22" t="s">
        <v>503</v>
      </c>
      <c r="C465" s="22">
        <v>2023</v>
      </c>
      <c r="D465" s="22" t="s">
        <v>18</v>
      </c>
      <c r="E465" s="22" t="s">
        <v>37</v>
      </c>
      <c r="F465" s="22">
        <v>80</v>
      </c>
      <c r="G465" s="22">
        <v>76.2</v>
      </c>
      <c r="H465" s="22">
        <v>70</v>
      </c>
      <c r="I465" s="22">
        <v>60</v>
      </c>
      <c r="J465" s="23">
        <v>75.34</v>
      </c>
      <c r="K465" s="22">
        <v>2.62</v>
      </c>
      <c r="L465" s="22" t="s">
        <v>20</v>
      </c>
      <c r="M465" s="22">
        <v>625</v>
      </c>
      <c r="N465" s="22">
        <f t="shared" si="32"/>
        <v>449</v>
      </c>
      <c r="O465" s="24">
        <f t="shared" si="33"/>
        <v>0.7184</v>
      </c>
      <c r="P465" s="22">
        <f t="shared" si="34"/>
        <v>464</v>
      </c>
      <c r="Q465" s="25">
        <f t="shared" si="35"/>
        <v>0.7424</v>
      </c>
    </row>
    <row r="466" s="17" customFormat="1" spans="1:17">
      <c r="A466" s="22">
        <v>465</v>
      </c>
      <c r="B466" s="22" t="s">
        <v>504</v>
      </c>
      <c r="C466" s="22">
        <v>2024</v>
      </c>
      <c r="D466" s="22" t="s">
        <v>48</v>
      </c>
      <c r="E466" s="22" t="s">
        <v>59</v>
      </c>
      <c r="F466" s="22">
        <v>80</v>
      </c>
      <c r="G466" s="22">
        <v>76.2</v>
      </c>
      <c r="H466" s="22">
        <v>70</v>
      </c>
      <c r="I466" s="22">
        <v>60</v>
      </c>
      <c r="J466" s="23">
        <v>75.34</v>
      </c>
      <c r="K466" s="22">
        <v>2.63</v>
      </c>
      <c r="L466" s="22">
        <v>0</v>
      </c>
      <c r="M466" s="22">
        <v>625</v>
      </c>
      <c r="N466" s="22">
        <f t="shared" si="32"/>
        <v>442</v>
      </c>
      <c r="O466" s="24">
        <f t="shared" si="33"/>
        <v>0.7072</v>
      </c>
      <c r="P466" s="22">
        <f t="shared" si="34"/>
        <v>464</v>
      </c>
      <c r="Q466" s="25">
        <f t="shared" si="35"/>
        <v>0.7424</v>
      </c>
    </row>
    <row r="467" s="17" customFormat="1" spans="1:17">
      <c r="A467" s="22">
        <v>466</v>
      </c>
      <c r="B467" s="22" t="s">
        <v>505</v>
      </c>
      <c r="C467" s="22">
        <v>2024</v>
      </c>
      <c r="D467" s="22" t="s">
        <v>48</v>
      </c>
      <c r="E467" s="22" t="s">
        <v>49</v>
      </c>
      <c r="F467" s="22">
        <v>80</v>
      </c>
      <c r="G467" s="22">
        <v>76.2</v>
      </c>
      <c r="H467" s="22">
        <v>70</v>
      </c>
      <c r="I467" s="22">
        <v>60</v>
      </c>
      <c r="J467" s="23">
        <v>75.34</v>
      </c>
      <c r="K467" s="22">
        <v>2.62</v>
      </c>
      <c r="L467" s="22" t="s">
        <v>347</v>
      </c>
      <c r="M467" s="22">
        <v>625</v>
      </c>
      <c r="N467" s="22">
        <f t="shared" si="32"/>
        <v>449</v>
      </c>
      <c r="O467" s="24">
        <f t="shared" si="33"/>
        <v>0.7184</v>
      </c>
      <c r="P467" s="22">
        <f t="shared" si="34"/>
        <v>464</v>
      </c>
      <c r="Q467" s="25">
        <f t="shared" si="35"/>
        <v>0.7424</v>
      </c>
    </row>
    <row r="468" s="17" customFormat="1" spans="1:17">
      <c r="A468" s="22">
        <v>467</v>
      </c>
      <c r="B468" s="22" t="s">
        <v>506</v>
      </c>
      <c r="C468" s="22">
        <v>2025</v>
      </c>
      <c r="D468" s="22" t="s">
        <v>18</v>
      </c>
      <c r="E468" s="22" t="s">
        <v>77</v>
      </c>
      <c r="F468" s="22">
        <v>80</v>
      </c>
      <c r="G468" s="22">
        <v>76.2</v>
      </c>
      <c r="H468" s="22">
        <v>70</v>
      </c>
      <c r="I468" s="22">
        <v>60</v>
      </c>
      <c r="J468" s="23">
        <v>75.34</v>
      </c>
      <c r="K468" s="22">
        <v>2.62</v>
      </c>
      <c r="L468" s="22">
        <v>0</v>
      </c>
      <c r="M468" s="22">
        <v>625</v>
      </c>
      <c r="N468" s="22">
        <f t="shared" si="32"/>
        <v>449</v>
      </c>
      <c r="O468" s="24">
        <f t="shared" si="33"/>
        <v>0.7184</v>
      </c>
      <c r="P468" s="22">
        <f t="shared" si="34"/>
        <v>464</v>
      </c>
      <c r="Q468" s="25">
        <f t="shared" si="35"/>
        <v>0.7424</v>
      </c>
    </row>
    <row r="469" s="17" customFormat="1" spans="1:17">
      <c r="A469" s="22">
        <v>468</v>
      </c>
      <c r="B469" s="22" t="s">
        <v>507</v>
      </c>
      <c r="C469" s="22">
        <v>2023</v>
      </c>
      <c r="D469" s="22" t="s">
        <v>18</v>
      </c>
      <c r="E469" s="22" t="s">
        <v>19</v>
      </c>
      <c r="F469" s="22">
        <v>80</v>
      </c>
      <c r="G469" s="22">
        <v>76.1</v>
      </c>
      <c r="H469" s="22">
        <v>70</v>
      </c>
      <c r="I469" s="22">
        <v>60</v>
      </c>
      <c r="J469" s="23">
        <v>75.27</v>
      </c>
      <c r="K469" s="22">
        <v>2.61</v>
      </c>
      <c r="L469" s="22" t="s">
        <v>159</v>
      </c>
      <c r="M469" s="22">
        <v>625</v>
      </c>
      <c r="N469" s="22">
        <f t="shared" si="32"/>
        <v>456</v>
      </c>
      <c r="O469" s="24">
        <f t="shared" si="33"/>
        <v>0.7296</v>
      </c>
      <c r="P469" s="22">
        <f t="shared" si="34"/>
        <v>468</v>
      </c>
      <c r="Q469" s="25">
        <f t="shared" si="35"/>
        <v>0.7488</v>
      </c>
    </row>
    <row r="470" s="17" customFormat="1" spans="1:17">
      <c r="A470" s="22">
        <v>469</v>
      </c>
      <c r="B470" s="22" t="s">
        <v>508</v>
      </c>
      <c r="C470" s="22">
        <v>2025</v>
      </c>
      <c r="D470" s="22" t="s">
        <v>18</v>
      </c>
      <c r="E470" s="22" t="s">
        <v>81</v>
      </c>
      <c r="F470" s="22">
        <v>80</v>
      </c>
      <c r="G470" s="22">
        <v>76.1</v>
      </c>
      <c r="H470" s="22">
        <v>70</v>
      </c>
      <c r="I470" s="22">
        <v>60</v>
      </c>
      <c r="J470" s="23">
        <v>75.27</v>
      </c>
      <c r="K470" s="22">
        <v>2.61</v>
      </c>
      <c r="L470" s="22">
        <v>0</v>
      </c>
      <c r="M470" s="22">
        <v>625</v>
      </c>
      <c r="N470" s="22">
        <f t="shared" si="32"/>
        <v>456</v>
      </c>
      <c r="O470" s="24">
        <f t="shared" si="33"/>
        <v>0.7296</v>
      </c>
      <c r="P470" s="22">
        <f t="shared" si="34"/>
        <v>468</v>
      </c>
      <c r="Q470" s="25">
        <f t="shared" si="35"/>
        <v>0.7488</v>
      </c>
    </row>
    <row r="471" s="17" customFormat="1" spans="1:17">
      <c r="A471" s="22">
        <v>470</v>
      </c>
      <c r="B471" s="22" t="s">
        <v>509</v>
      </c>
      <c r="C471" s="22">
        <v>2025</v>
      </c>
      <c r="D471" s="22" t="s">
        <v>48</v>
      </c>
      <c r="E471" s="22" t="s">
        <v>127</v>
      </c>
      <c r="F471" s="22">
        <v>80</v>
      </c>
      <c r="G471" s="22">
        <v>76.1</v>
      </c>
      <c r="H471" s="22">
        <v>70</v>
      </c>
      <c r="I471" s="22">
        <v>60</v>
      </c>
      <c r="J471" s="23">
        <v>75.27</v>
      </c>
      <c r="K471" s="22">
        <v>2.61</v>
      </c>
      <c r="L471" s="22">
        <v>2</v>
      </c>
      <c r="M471" s="22">
        <v>625</v>
      </c>
      <c r="N471" s="22">
        <f t="shared" si="32"/>
        <v>456</v>
      </c>
      <c r="O471" s="24">
        <f t="shared" si="33"/>
        <v>0.7296</v>
      </c>
      <c r="P471" s="22">
        <f t="shared" si="34"/>
        <v>468</v>
      </c>
      <c r="Q471" s="25">
        <f t="shared" si="35"/>
        <v>0.7488</v>
      </c>
    </row>
    <row r="472" s="17" customFormat="1" spans="1:17">
      <c r="A472" s="22">
        <v>471</v>
      </c>
      <c r="B472" s="22" t="s">
        <v>510</v>
      </c>
      <c r="C472" s="22">
        <v>2023</v>
      </c>
      <c r="D472" s="22" t="s">
        <v>18</v>
      </c>
      <c r="E472" s="22" t="s">
        <v>37</v>
      </c>
      <c r="F472" s="22">
        <v>80</v>
      </c>
      <c r="G472" s="22">
        <v>76</v>
      </c>
      <c r="H472" s="22">
        <v>70</v>
      </c>
      <c r="I472" s="22">
        <v>60</v>
      </c>
      <c r="J472" s="23">
        <v>75.2</v>
      </c>
      <c r="K472" s="22">
        <v>2.6</v>
      </c>
      <c r="L472" s="22" t="s">
        <v>20</v>
      </c>
      <c r="M472" s="22">
        <v>625</v>
      </c>
      <c r="N472" s="22">
        <f t="shared" si="32"/>
        <v>459</v>
      </c>
      <c r="O472" s="24">
        <f t="shared" si="33"/>
        <v>0.7344</v>
      </c>
      <c r="P472" s="22">
        <f t="shared" si="34"/>
        <v>471</v>
      </c>
      <c r="Q472" s="25">
        <f t="shared" si="35"/>
        <v>0.7536</v>
      </c>
    </row>
    <row r="473" s="17" customFormat="1" spans="1:17">
      <c r="A473" s="22">
        <v>472</v>
      </c>
      <c r="B473" s="22" t="s">
        <v>511</v>
      </c>
      <c r="C473" s="22">
        <v>2024</v>
      </c>
      <c r="D473" s="22" t="s">
        <v>48</v>
      </c>
      <c r="E473" s="22" t="s">
        <v>59</v>
      </c>
      <c r="F473" s="22">
        <v>84.5</v>
      </c>
      <c r="G473" s="22">
        <v>75</v>
      </c>
      <c r="H473" s="22">
        <v>70</v>
      </c>
      <c r="I473" s="22">
        <v>60</v>
      </c>
      <c r="J473" s="23">
        <v>75.175</v>
      </c>
      <c r="K473" s="22">
        <v>1.39</v>
      </c>
      <c r="L473" s="22">
        <v>7</v>
      </c>
      <c r="M473" s="22">
        <v>625</v>
      </c>
      <c r="N473" s="22">
        <f t="shared" si="32"/>
        <v>613</v>
      </c>
      <c r="O473" s="24">
        <f t="shared" si="33"/>
        <v>0.9808</v>
      </c>
      <c r="P473" s="22">
        <f t="shared" si="34"/>
        <v>472</v>
      </c>
      <c r="Q473" s="25">
        <f t="shared" si="35"/>
        <v>0.7552</v>
      </c>
    </row>
    <row r="474" s="17" customFormat="1" spans="1:17">
      <c r="A474" s="22">
        <v>473</v>
      </c>
      <c r="B474" s="22" t="s">
        <v>512</v>
      </c>
      <c r="C474" s="22">
        <v>2024</v>
      </c>
      <c r="D474" s="22" t="s">
        <v>48</v>
      </c>
      <c r="E474" s="22" t="s">
        <v>49</v>
      </c>
      <c r="F474" s="22">
        <v>80</v>
      </c>
      <c r="G474" s="22">
        <v>75.9</v>
      </c>
      <c r="H474" s="22">
        <v>70</v>
      </c>
      <c r="I474" s="22">
        <v>60</v>
      </c>
      <c r="J474" s="23">
        <v>75.13</v>
      </c>
      <c r="K474" s="22">
        <v>2.59</v>
      </c>
      <c r="L474" s="22" t="s">
        <v>20</v>
      </c>
      <c r="M474" s="22">
        <v>625</v>
      </c>
      <c r="N474" s="22">
        <f t="shared" si="32"/>
        <v>462</v>
      </c>
      <c r="O474" s="24">
        <f t="shared" si="33"/>
        <v>0.7392</v>
      </c>
      <c r="P474" s="22">
        <f t="shared" si="34"/>
        <v>473</v>
      </c>
      <c r="Q474" s="25">
        <f t="shared" si="35"/>
        <v>0.7568</v>
      </c>
    </row>
    <row r="475" s="17" customFormat="1" spans="1:17">
      <c r="A475" s="22">
        <v>474</v>
      </c>
      <c r="B475" s="22" t="s">
        <v>513</v>
      </c>
      <c r="C475" s="22">
        <v>2025</v>
      </c>
      <c r="D475" s="22" t="s">
        <v>18</v>
      </c>
      <c r="E475" s="22" t="s">
        <v>77</v>
      </c>
      <c r="F475" s="22">
        <v>80</v>
      </c>
      <c r="G475" s="22">
        <v>75.9</v>
      </c>
      <c r="H475" s="22">
        <v>70</v>
      </c>
      <c r="I475" s="22">
        <v>60</v>
      </c>
      <c r="J475" s="23">
        <v>75.13</v>
      </c>
      <c r="K475" s="22">
        <v>2.59</v>
      </c>
      <c r="L475" s="22">
        <v>0</v>
      </c>
      <c r="M475" s="22">
        <v>625</v>
      </c>
      <c r="N475" s="22">
        <f t="shared" si="32"/>
        <v>462</v>
      </c>
      <c r="O475" s="24">
        <f t="shared" si="33"/>
        <v>0.7392</v>
      </c>
      <c r="P475" s="22">
        <f t="shared" si="34"/>
        <v>473</v>
      </c>
      <c r="Q475" s="25">
        <f t="shared" si="35"/>
        <v>0.7568</v>
      </c>
    </row>
    <row r="476" s="17" customFormat="1" spans="1:17">
      <c r="A476" s="22">
        <v>475</v>
      </c>
      <c r="B476" s="22" t="s">
        <v>514</v>
      </c>
      <c r="C476" s="22">
        <v>2025</v>
      </c>
      <c r="D476" s="22" t="s">
        <v>18</v>
      </c>
      <c r="E476" s="22" t="s">
        <v>81</v>
      </c>
      <c r="F476" s="22">
        <v>86</v>
      </c>
      <c r="G476" s="22">
        <v>74.6</v>
      </c>
      <c r="H476" s="22">
        <v>70</v>
      </c>
      <c r="I476" s="22">
        <v>60</v>
      </c>
      <c r="J476" s="23">
        <v>75.12</v>
      </c>
      <c r="K476" s="22">
        <v>2.46</v>
      </c>
      <c r="L476" s="22">
        <v>0</v>
      </c>
      <c r="M476" s="22">
        <v>625</v>
      </c>
      <c r="N476" s="22">
        <f t="shared" si="32"/>
        <v>489</v>
      </c>
      <c r="O476" s="24">
        <f t="shared" si="33"/>
        <v>0.7824</v>
      </c>
      <c r="P476" s="22">
        <f t="shared" si="34"/>
        <v>475</v>
      </c>
      <c r="Q476" s="25">
        <f t="shared" si="35"/>
        <v>0.76</v>
      </c>
    </row>
    <row r="477" s="17" customFormat="1" spans="1:17">
      <c r="A477" s="22">
        <v>476</v>
      </c>
      <c r="B477" s="22" t="s">
        <v>515</v>
      </c>
      <c r="C477" s="22">
        <v>2025</v>
      </c>
      <c r="D477" s="22" t="s">
        <v>18</v>
      </c>
      <c r="E477" s="22" t="s">
        <v>39</v>
      </c>
      <c r="F477" s="22">
        <v>80</v>
      </c>
      <c r="G477" s="22">
        <v>75.8</v>
      </c>
      <c r="H477" s="22">
        <v>70</v>
      </c>
      <c r="I477" s="22">
        <v>60</v>
      </c>
      <c r="J477" s="23">
        <v>75.06</v>
      </c>
      <c r="K477" s="22">
        <v>2.58</v>
      </c>
      <c r="L477" s="22" t="s">
        <v>20</v>
      </c>
      <c r="M477" s="22">
        <v>625</v>
      </c>
      <c r="N477" s="22">
        <f t="shared" ref="N477:N540" si="36">RANK(K477,$K$2:$K$627)</f>
        <v>465</v>
      </c>
      <c r="O477" s="24">
        <f t="shared" ref="O477:O540" si="37">N477/M477</f>
        <v>0.744</v>
      </c>
      <c r="P477" s="22">
        <f t="shared" ref="P477:P540" si="38">RANK(J477,$J$2:$J$627)</f>
        <v>476</v>
      </c>
      <c r="Q477" s="25">
        <f t="shared" ref="Q477:Q540" si="39">P477/M477</f>
        <v>0.7616</v>
      </c>
    </row>
    <row r="478" s="17" customFormat="1" spans="1:17">
      <c r="A478" s="22">
        <v>477</v>
      </c>
      <c r="B478" s="22" t="s">
        <v>516</v>
      </c>
      <c r="C478" s="22">
        <v>2025</v>
      </c>
      <c r="D478" s="22" t="s">
        <v>18</v>
      </c>
      <c r="E478" s="22" t="s">
        <v>94</v>
      </c>
      <c r="F478" s="22">
        <v>80</v>
      </c>
      <c r="G478" s="22">
        <v>75.8</v>
      </c>
      <c r="H478" s="22">
        <v>70</v>
      </c>
      <c r="I478" s="22">
        <v>60</v>
      </c>
      <c r="J478" s="23">
        <v>75.06</v>
      </c>
      <c r="K478" s="22">
        <v>2.58</v>
      </c>
      <c r="L478" s="22">
        <v>1</v>
      </c>
      <c r="M478" s="22">
        <v>625</v>
      </c>
      <c r="N478" s="22">
        <f t="shared" si="36"/>
        <v>465</v>
      </c>
      <c r="O478" s="24">
        <f t="shared" si="37"/>
        <v>0.744</v>
      </c>
      <c r="P478" s="22">
        <f t="shared" si="38"/>
        <v>476</v>
      </c>
      <c r="Q478" s="25">
        <f t="shared" si="39"/>
        <v>0.7616</v>
      </c>
    </row>
    <row r="479" s="17" customFormat="1" spans="1:17">
      <c r="A479" s="22">
        <v>478</v>
      </c>
      <c r="B479" s="22" t="s">
        <v>517</v>
      </c>
      <c r="C479" s="22">
        <v>2023</v>
      </c>
      <c r="D479" s="22" t="s">
        <v>18</v>
      </c>
      <c r="E479" s="22" t="s">
        <v>19</v>
      </c>
      <c r="F479" s="22">
        <v>80</v>
      </c>
      <c r="G479" s="22">
        <v>75.7</v>
      </c>
      <c r="H479" s="22">
        <v>70</v>
      </c>
      <c r="I479" s="22">
        <v>60</v>
      </c>
      <c r="J479" s="23">
        <v>74.99</v>
      </c>
      <c r="K479" s="22">
        <v>2.57</v>
      </c>
      <c r="L479" s="22" t="s">
        <v>20</v>
      </c>
      <c r="M479" s="22">
        <v>625</v>
      </c>
      <c r="N479" s="22">
        <f t="shared" si="36"/>
        <v>468</v>
      </c>
      <c r="O479" s="24">
        <f t="shared" si="37"/>
        <v>0.7488</v>
      </c>
      <c r="P479" s="22">
        <f t="shared" si="38"/>
        <v>478</v>
      </c>
      <c r="Q479" s="25">
        <f t="shared" si="39"/>
        <v>0.7648</v>
      </c>
    </row>
    <row r="480" s="17" customFormat="1" spans="1:17">
      <c r="A480" s="22">
        <v>479</v>
      </c>
      <c r="B480" s="22" t="s">
        <v>518</v>
      </c>
      <c r="C480" s="22">
        <v>2025</v>
      </c>
      <c r="D480" s="22" t="s">
        <v>18</v>
      </c>
      <c r="E480" s="22" t="s">
        <v>45</v>
      </c>
      <c r="F480" s="22">
        <v>80</v>
      </c>
      <c r="G480" s="22">
        <v>75.6</v>
      </c>
      <c r="H480" s="22">
        <v>70.5</v>
      </c>
      <c r="I480" s="22">
        <v>60</v>
      </c>
      <c r="J480" s="23">
        <v>74.97</v>
      </c>
      <c r="K480" s="22">
        <v>2.41</v>
      </c>
      <c r="L480" s="22">
        <v>0</v>
      </c>
      <c r="M480" s="22">
        <v>625</v>
      </c>
      <c r="N480" s="22">
        <f t="shared" si="36"/>
        <v>500</v>
      </c>
      <c r="O480" s="24">
        <f t="shared" si="37"/>
        <v>0.8</v>
      </c>
      <c r="P480" s="22">
        <f t="shared" si="38"/>
        <v>479</v>
      </c>
      <c r="Q480" s="25">
        <f t="shared" si="39"/>
        <v>0.7664</v>
      </c>
    </row>
    <row r="481" s="17" customFormat="1" spans="1:17">
      <c r="A481" s="22">
        <v>480</v>
      </c>
      <c r="B481" s="22" t="s">
        <v>519</v>
      </c>
      <c r="C481" s="22">
        <v>2024</v>
      </c>
      <c r="D481" s="22" t="s">
        <v>48</v>
      </c>
      <c r="E481" s="22" t="s">
        <v>49</v>
      </c>
      <c r="F481" s="22">
        <v>80</v>
      </c>
      <c r="G481" s="22">
        <v>75.62</v>
      </c>
      <c r="H481" s="22">
        <v>70</v>
      </c>
      <c r="I481" s="22">
        <v>60</v>
      </c>
      <c r="J481" s="23">
        <v>74.934</v>
      </c>
      <c r="K481" s="22">
        <v>2.56</v>
      </c>
      <c r="L481" s="22" t="s">
        <v>20</v>
      </c>
      <c r="M481" s="22">
        <v>625</v>
      </c>
      <c r="N481" s="22">
        <f t="shared" si="36"/>
        <v>471</v>
      </c>
      <c r="O481" s="24">
        <f t="shared" si="37"/>
        <v>0.7536</v>
      </c>
      <c r="P481" s="22">
        <f t="shared" si="38"/>
        <v>480</v>
      </c>
      <c r="Q481" s="25">
        <f t="shared" si="39"/>
        <v>0.768</v>
      </c>
    </row>
    <row r="482" s="17" customFormat="1" spans="1:17">
      <c r="A482" s="22">
        <v>481</v>
      </c>
      <c r="B482" s="22" t="s">
        <v>520</v>
      </c>
      <c r="C482" s="22">
        <v>2024</v>
      </c>
      <c r="D482" s="22" t="s">
        <v>18</v>
      </c>
      <c r="E482" s="22" t="s">
        <v>85</v>
      </c>
      <c r="F482" s="22">
        <v>86.5</v>
      </c>
      <c r="G482" s="22">
        <v>74.1</v>
      </c>
      <c r="H482" s="22">
        <v>70</v>
      </c>
      <c r="I482" s="22">
        <v>61</v>
      </c>
      <c r="J482" s="23">
        <v>74.895</v>
      </c>
      <c r="K482" s="22">
        <v>2.39</v>
      </c>
      <c r="L482" s="22">
        <v>1</v>
      </c>
      <c r="M482" s="22">
        <v>625</v>
      </c>
      <c r="N482" s="22">
        <f t="shared" si="36"/>
        <v>507</v>
      </c>
      <c r="O482" s="24">
        <f t="shared" si="37"/>
        <v>0.8112</v>
      </c>
      <c r="P482" s="22">
        <f t="shared" si="38"/>
        <v>481</v>
      </c>
      <c r="Q482" s="25">
        <f t="shared" si="39"/>
        <v>0.7696</v>
      </c>
    </row>
    <row r="483" s="17" customFormat="1" spans="1:17">
      <c r="A483" s="22">
        <v>482</v>
      </c>
      <c r="B483" s="22" t="s">
        <v>521</v>
      </c>
      <c r="C483" s="22">
        <v>2024</v>
      </c>
      <c r="D483" s="22" t="s">
        <v>18</v>
      </c>
      <c r="E483" s="22" t="s">
        <v>24</v>
      </c>
      <c r="F483" s="22">
        <v>80</v>
      </c>
      <c r="G483" s="22">
        <v>75.48</v>
      </c>
      <c r="H483" s="22">
        <v>70</v>
      </c>
      <c r="I483" s="22">
        <v>60.5</v>
      </c>
      <c r="J483" s="23">
        <v>74.861</v>
      </c>
      <c r="K483" s="22">
        <v>2.35</v>
      </c>
      <c r="L483" s="22">
        <v>0</v>
      </c>
      <c r="M483" s="22">
        <v>625</v>
      </c>
      <c r="N483" s="22">
        <f t="shared" si="36"/>
        <v>513</v>
      </c>
      <c r="O483" s="24">
        <f t="shared" si="37"/>
        <v>0.8208</v>
      </c>
      <c r="P483" s="22">
        <f t="shared" si="38"/>
        <v>482</v>
      </c>
      <c r="Q483" s="25">
        <f t="shared" si="39"/>
        <v>0.7712</v>
      </c>
    </row>
    <row r="484" s="17" customFormat="1" spans="1:17">
      <c r="A484" s="22">
        <v>483</v>
      </c>
      <c r="B484" s="22" t="s">
        <v>522</v>
      </c>
      <c r="C484" s="22">
        <v>2025</v>
      </c>
      <c r="D484" s="22" t="s">
        <v>18</v>
      </c>
      <c r="E484" s="22" t="s">
        <v>94</v>
      </c>
      <c r="F484" s="22">
        <v>83</v>
      </c>
      <c r="G484" s="22">
        <v>74.5</v>
      </c>
      <c r="H484" s="22">
        <v>70</v>
      </c>
      <c r="I484" s="22">
        <v>64.5</v>
      </c>
      <c r="J484" s="23">
        <v>74.825</v>
      </c>
      <c r="K484" s="22">
        <v>2.45</v>
      </c>
      <c r="L484" s="22">
        <v>1</v>
      </c>
      <c r="M484" s="22">
        <v>625</v>
      </c>
      <c r="N484" s="22">
        <f t="shared" si="36"/>
        <v>490</v>
      </c>
      <c r="O484" s="24">
        <f t="shared" si="37"/>
        <v>0.784</v>
      </c>
      <c r="P484" s="22">
        <f t="shared" si="38"/>
        <v>483</v>
      </c>
      <c r="Q484" s="25">
        <f t="shared" si="39"/>
        <v>0.7728</v>
      </c>
    </row>
    <row r="485" s="17" customFormat="1" spans="1:17">
      <c r="A485" s="22">
        <v>484</v>
      </c>
      <c r="B485" s="22" t="s">
        <v>523</v>
      </c>
      <c r="C485" s="22">
        <v>2023</v>
      </c>
      <c r="D485" s="22" t="s">
        <v>18</v>
      </c>
      <c r="E485" s="22" t="s">
        <v>30</v>
      </c>
      <c r="F485" s="22">
        <v>80</v>
      </c>
      <c r="G485" s="22">
        <v>75.3</v>
      </c>
      <c r="H485" s="22">
        <v>70.5</v>
      </c>
      <c r="I485" s="22">
        <v>60</v>
      </c>
      <c r="J485" s="23">
        <v>74.76</v>
      </c>
      <c r="K485" s="22">
        <v>2.53</v>
      </c>
      <c r="L485" s="22" t="s">
        <v>20</v>
      </c>
      <c r="M485" s="22">
        <v>625</v>
      </c>
      <c r="N485" s="22">
        <f t="shared" si="36"/>
        <v>476</v>
      </c>
      <c r="O485" s="24">
        <f t="shared" si="37"/>
        <v>0.7616</v>
      </c>
      <c r="P485" s="22">
        <f t="shared" si="38"/>
        <v>484</v>
      </c>
      <c r="Q485" s="25">
        <f t="shared" si="39"/>
        <v>0.7744</v>
      </c>
    </row>
    <row r="486" s="17" customFormat="1" spans="1:17">
      <c r="A486" s="22">
        <v>485</v>
      </c>
      <c r="B486" s="22" t="s">
        <v>524</v>
      </c>
      <c r="C486" s="22">
        <v>2024</v>
      </c>
      <c r="D486" s="22" t="s">
        <v>18</v>
      </c>
      <c r="E486" s="22" t="s">
        <v>85</v>
      </c>
      <c r="F486" s="22">
        <v>80</v>
      </c>
      <c r="G486" s="22">
        <v>75.32</v>
      </c>
      <c r="H486" s="22">
        <v>70</v>
      </c>
      <c r="I486" s="22">
        <v>60</v>
      </c>
      <c r="J486" s="23">
        <v>74.724</v>
      </c>
      <c r="K486" s="22">
        <v>2.77</v>
      </c>
      <c r="L486" s="22">
        <v>1</v>
      </c>
      <c r="M486" s="22">
        <v>625</v>
      </c>
      <c r="N486" s="22">
        <f t="shared" si="36"/>
        <v>384</v>
      </c>
      <c r="O486" s="24">
        <f t="shared" si="37"/>
        <v>0.6144</v>
      </c>
      <c r="P486" s="22">
        <f t="shared" si="38"/>
        <v>485</v>
      </c>
      <c r="Q486" s="25">
        <f t="shared" si="39"/>
        <v>0.776</v>
      </c>
    </row>
    <row r="487" s="17" customFormat="1" spans="1:17">
      <c r="A487" s="22">
        <v>486</v>
      </c>
      <c r="B487" s="22" t="s">
        <v>525</v>
      </c>
      <c r="C487" s="22">
        <v>2025</v>
      </c>
      <c r="D487" s="22" t="s">
        <v>48</v>
      </c>
      <c r="E487" s="22" t="s">
        <v>97</v>
      </c>
      <c r="F487" s="22">
        <v>80</v>
      </c>
      <c r="G487" s="22">
        <v>75.3</v>
      </c>
      <c r="H487" s="22">
        <v>70</v>
      </c>
      <c r="I487" s="22">
        <v>60</v>
      </c>
      <c r="J487" s="23">
        <v>74.71</v>
      </c>
      <c r="K487" s="22">
        <v>2.54</v>
      </c>
      <c r="L487" s="22">
        <v>0</v>
      </c>
      <c r="M487" s="22">
        <v>625</v>
      </c>
      <c r="N487" s="22">
        <f t="shared" si="36"/>
        <v>474</v>
      </c>
      <c r="O487" s="24">
        <f t="shared" si="37"/>
        <v>0.7584</v>
      </c>
      <c r="P487" s="22">
        <f t="shared" si="38"/>
        <v>486</v>
      </c>
      <c r="Q487" s="25">
        <f t="shared" si="39"/>
        <v>0.7776</v>
      </c>
    </row>
    <row r="488" s="17" customFormat="1" spans="1:17">
      <c r="A488" s="22">
        <v>487</v>
      </c>
      <c r="B488" s="22" t="s">
        <v>526</v>
      </c>
      <c r="C488" s="22">
        <v>2025</v>
      </c>
      <c r="D488" s="22" t="s">
        <v>18</v>
      </c>
      <c r="E488" s="22" t="s">
        <v>77</v>
      </c>
      <c r="F488" s="22">
        <v>83</v>
      </c>
      <c r="G488" s="22">
        <v>74.5</v>
      </c>
      <c r="H488" s="22">
        <v>70.5</v>
      </c>
      <c r="I488" s="22">
        <v>60</v>
      </c>
      <c r="J488" s="23">
        <v>74.65</v>
      </c>
      <c r="K488" s="22">
        <v>2.45</v>
      </c>
      <c r="L488" s="22">
        <v>0</v>
      </c>
      <c r="M488" s="22">
        <v>625</v>
      </c>
      <c r="N488" s="22">
        <f t="shared" si="36"/>
        <v>490</v>
      </c>
      <c r="O488" s="24">
        <f t="shared" si="37"/>
        <v>0.784</v>
      </c>
      <c r="P488" s="22">
        <f t="shared" si="38"/>
        <v>487</v>
      </c>
      <c r="Q488" s="25">
        <f t="shared" si="39"/>
        <v>0.7792</v>
      </c>
    </row>
    <row r="489" s="17" customFormat="1" spans="1:17">
      <c r="A489" s="22">
        <v>488</v>
      </c>
      <c r="B489" s="22" t="s">
        <v>527</v>
      </c>
      <c r="C489" s="22">
        <v>2025</v>
      </c>
      <c r="D489" s="22" t="s">
        <v>18</v>
      </c>
      <c r="E489" s="22" t="s">
        <v>39</v>
      </c>
      <c r="F489" s="22">
        <v>84</v>
      </c>
      <c r="G489" s="22">
        <v>74.1</v>
      </c>
      <c r="H489" s="22">
        <v>70</v>
      </c>
      <c r="I489" s="22">
        <v>63</v>
      </c>
      <c r="J489" s="23">
        <v>74.62</v>
      </c>
      <c r="K489" s="22">
        <v>2.41</v>
      </c>
      <c r="L489" s="22" t="s">
        <v>159</v>
      </c>
      <c r="M489" s="22">
        <v>625</v>
      </c>
      <c r="N489" s="22">
        <f t="shared" si="36"/>
        <v>500</v>
      </c>
      <c r="O489" s="24">
        <f t="shared" si="37"/>
        <v>0.8</v>
      </c>
      <c r="P489" s="22">
        <f t="shared" si="38"/>
        <v>488</v>
      </c>
      <c r="Q489" s="25">
        <f t="shared" si="39"/>
        <v>0.7808</v>
      </c>
    </row>
    <row r="490" s="17" customFormat="1" spans="1:17">
      <c r="A490" s="22">
        <v>489</v>
      </c>
      <c r="B490" s="22" t="s">
        <v>528</v>
      </c>
      <c r="C490" s="22">
        <v>2024</v>
      </c>
      <c r="D490" s="22" t="s">
        <v>18</v>
      </c>
      <c r="E490" s="22" t="s">
        <v>85</v>
      </c>
      <c r="F490" s="22">
        <v>80</v>
      </c>
      <c r="G490" s="22">
        <v>75.17</v>
      </c>
      <c r="H490" s="22">
        <v>70</v>
      </c>
      <c r="I490" s="22">
        <v>60</v>
      </c>
      <c r="J490" s="23">
        <v>74.619</v>
      </c>
      <c r="K490" s="22">
        <v>2.52</v>
      </c>
      <c r="L490" s="22">
        <v>0</v>
      </c>
      <c r="M490" s="22">
        <v>625</v>
      </c>
      <c r="N490" s="22">
        <f t="shared" si="36"/>
        <v>477</v>
      </c>
      <c r="O490" s="24">
        <f t="shared" si="37"/>
        <v>0.7632</v>
      </c>
      <c r="P490" s="22">
        <f t="shared" si="38"/>
        <v>489</v>
      </c>
      <c r="Q490" s="25">
        <f t="shared" si="39"/>
        <v>0.7824</v>
      </c>
    </row>
    <row r="491" s="17" customFormat="1" spans="1:17">
      <c r="A491" s="22">
        <v>490</v>
      </c>
      <c r="B491" s="22" t="s">
        <v>529</v>
      </c>
      <c r="C491" s="22">
        <v>2025</v>
      </c>
      <c r="D491" s="22" t="s">
        <v>48</v>
      </c>
      <c r="E491" s="22" t="s">
        <v>97</v>
      </c>
      <c r="F491" s="22">
        <v>84</v>
      </c>
      <c r="G491" s="22">
        <v>74.2</v>
      </c>
      <c r="H491" s="22">
        <v>70</v>
      </c>
      <c r="I491" s="22">
        <v>60</v>
      </c>
      <c r="J491" s="23">
        <v>74.54</v>
      </c>
      <c r="K491" s="22">
        <v>2.42</v>
      </c>
      <c r="L491" s="22">
        <v>1</v>
      </c>
      <c r="M491" s="22">
        <v>625</v>
      </c>
      <c r="N491" s="22">
        <f t="shared" si="36"/>
        <v>497</v>
      </c>
      <c r="O491" s="24">
        <f t="shared" si="37"/>
        <v>0.7952</v>
      </c>
      <c r="P491" s="22">
        <f t="shared" si="38"/>
        <v>490</v>
      </c>
      <c r="Q491" s="25">
        <f t="shared" si="39"/>
        <v>0.784</v>
      </c>
    </row>
    <row r="492" s="17" customFormat="1" spans="1:17">
      <c r="A492" s="22">
        <v>491</v>
      </c>
      <c r="B492" s="22" t="s">
        <v>530</v>
      </c>
      <c r="C492" s="22">
        <v>2023</v>
      </c>
      <c r="D492" s="22" t="s">
        <v>18</v>
      </c>
      <c r="E492" s="22" t="s">
        <v>30</v>
      </c>
      <c r="F492" s="22">
        <v>80</v>
      </c>
      <c r="G492" s="22">
        <v>75</v>
      </c>
      <c r="H492" s="22">
        <v>70</v>
      </c>
      <c r="I492" s="22">
        <v>60</v>
      </c>
      <c r="J492" s="23">
        <v>74.5</v>
      </c>
      <c r="K492" s="22">
        <v>2.5</v>
      </c>
      <c r="L492" s="22" t="s">
        <v>20</v>
      </c>
      <c r="M492" s="22">
        <v>625</v>
      </c>
      <c r="N492" s="22">
        <f t="shared" si="36"/>
        <v>481</v>
      </c>
      <c r="O492" s="24">
        <f t="shared" si="37"/>
        <v>0.7696</v>
      </c>
      <c r="P492" s="22">
        <f t="shared" si="38"/>
        <v>491</v>
      </c>
      <c r="Q492" s="25">
        <f t="shared" si="39"/>
        <v>0.7856</v>
      </c>
    </row>
    <row r="493" s="17" customFormat="1" spans="1:17">
      <c r="A493" s="22">
        <v>492</v>
      </c>
      <c r="B493" s="22" t="s">
        <v>531</v>
      </c>
      <c r="C493" s="22">
        <v>2025</v>
      </c>
      <c r="D493" s="22" t="s">
        <v>18</v>
      </c>
      <c r="E493" s="22" t="s">
        <v>94</v>
      </c>
      <c r="F493" s="22">
        <v>80</v>
      </c>
      <c r="G493" s="22">
        <v>75</v>
      </c>
      <c r="H493" s="22">
        <v>70</v>
      </c>
      <c r="I493" s="22">
        <v>60</v>
      </c>
      <c r="J493" s="23">
        <v>74.5</v>
      </c>
      <c r="K493" s="22">
        <v>2.51</v>
      </c>
      <c r="L493" s="22">
        <v>1</v>
      </c>
      <c r="M493" s="22">
        <v>625</v>
      </c>
      <c r="N493" s="22">
        <f t="shared" si="36"/>
        <v>480</v>
      </c>
      <c r="O493" s="24">
        <f t="shared" si="37"/>
        <v>0.768</v>
      </c>
      <c r="P493" s="22">
        <f t="shared" si="38"/>
        <v>491</v>
      </c>
      <c r="Q493" s="25">
        <f t="shared" si="39"/>
        <v>0.7856</v>
      </c>
    </row>
    <row r="494" s="17" customFormat="1" spans="1:17">
      <c r="A494" s="22">
        <v>493</v>
      </c>
      <c r="B494" s="22" t="s">
        <v>532</v>
      </c>
      <c r="C494" s="22">
        <v>2025</v>
      </c>
      <c r="D494" s="22" t="s">
        <v>18</v>
      </c>
      <c r="E494" s="22" t="s">
        <v>94</v>
      </c>
      <c r="F494" s="22">
        <v>80</v>
      </c>
      <c r="G494" s="22">
        <v>75</v>
      </c>
      <c r="H494" s="22">
        <v>70</v>
      </c>
      <c r="I494" s="22">
        <v>60</v>
      </c>
      <c r="J494" s="23">
        <v>74.5</v>
      </c>
      <c r="K494" s="22">
        <v>2.5</v>
      </c>
      <c r="L494" s="22">
        <v>1</v>
      </c>
      <c r="M494" s="22">
        <v>625</v>
      </c>
      <c r="N494" s="22">
        <f t="shared" si="36"/>
        <v>481</v>
      </c>
      <c r="O494" s="24">
        <f t="shared" si="37"/>
        <v>0.7696</v>
      </c>
      <c r="P494" s="22">
        <f t="shared" si="38"/>
        <v>491</v>
      </c>
      <c r="Q494" s="25">
        <f t="shared" si="39"/>
        <v>0.7856</v>
      </c>
    </row>
    <row r="495" s="17" customFormat="1" spans="1:17">
      <c r="A495" s="22">
        <v>494</v>
      </c>
      <c r="B495" s="22" t="s">
        <v>533</v>
      </c>
      <c r="C495" s="22">
        <v>2025</v>
      </c>
      <c r="D495" s="22" t="s">
        <v>18</v>
      </c>
      <c r="E495" s="22" t="s">
        <v>39</v>
      </c>
      <c r="F495" s="22">
        <v>84</v>
      </c>
      <c r="G495" s="22">
        <v>74</v>
      </c>
      <c r="H495" s="22">
        <v>70</v>
      </c>
      <c r="I495" s="22">
        <v>61.5</v>
      </c>
      <c r="J495" s="23">
        <v>74.475</v>
      </c>
      <c r="K495" s="22">
        <v>2.4</v>
      </c>
      <c r="L495" s="22" t="s">
        <v>20</v>
      </c>
      <c r="M495" s="22">
        <v>625</v>
      </c>
      <c r="N495" s="22">
        <f t="shared" si="36"/>
        <v>504</v>
      </c>
      <c r="O495" s="24">
        <f t="shared" si="37"/>
        <v>0.8064</v>
      </c>
      <c r="P495" s="22">
        <f t="shared" si="38"/>
        <v>494</v>
      </c>
      <c r="Q495" s="25">
        <f t="shared" si="39"/>
        <v>0.7904</v>
      </c>
    </row>
    <row r="496" s="17" customFormat="1" spans="1:17">
      <c r="A496" s="22">
        <v>495</v>
      </c>
      <c r="B496" s="22" t="s">
        <v>534</v>
      </c>
      <c r="C496" s="22">
        <v>2025</v>
      </c>
      <c r="D496" s="22" t="s">
        <v>18</v>
      </c>
      <c r="E496" s="22" t="s">
        <v>39</v>
      </c>
      <c r="F496" s="22">
        <v>82</v>
      </c>
      <c r="G496" s="22">
        <v>74.5</v>
      </c>
      <c r="H496" s="22">
        <v>70</v>
      </c>
      <c r="I496" s="22">
        <v>60</v>
      </c>
      <c r="J496" s="23">
        <v>74.45</v>
      </c>
      <c r="K496" s="22">
        <v>2.45</v>
      </c>
      <c r="L496" s="22" t="s">
        <v>20</v>
      </c>
      <c r="M496" s="22">
        <v>625</v>
      </c>
      <c r="N496" s="22">
        <f t="shared" si="36"/>
        <v>490</v>
      </c>
      <c r="O496" s="24">
        <f t="shared" si="37"/>
        <v>0.784</v>
      </c>
      <c r="P496" s="22">
        <f t="shared" si="38"/>
        <v>495</v>
      </c>
      <c r="Q496" s="25">
        <f t="shared" si="39"/>
        <v>0.792</v>
      </c>
    </row>
    <row r="497" s="17" customFormat="1" spans="1:17">
      <c r="A497" s="22">
        <v>496</v>
      </c>
      <c r="B497" s="22" t="s">
        <v>535</v>
      </c>
      <c r="C497" s="22">
        <v>2025</v>
      </c>
      <c r="D497" s="22" t="s">
        <v>18</v>
      </c>
      <c r="E497" s="22" t="s">
        <v>45</v>
      </c>
      <c r="F497" s="22">
        <v>80</v>
      </c>
      <c r="G497" s="22">
        <v>74.9</v>
      </c>
      <c r="H497" s="22">
        <v>70</v>
      </c>
      <c r="I497" s="22">
        <v>60</v>
      </c>
      <c r="J497" s="23">
        <v>74.43</v>
      </c>
      <c r="K497" s="22">
        <v>2.49</v>
      </c>
      <c r="L497" s="22">
        <v>0</v>
      </c>
      <c r="M497" s="22">
        <v>625</v>
      </c>
      <c r="N497" s="22">
        <f t="shared" si="36"/>
        <v>483</v>
      </c>
      <c r="O497" s="24">
        <f t="shared" si="37"/>
        <v>0.7728</v>
      </c>
      <c r="P497" s="22">
        <f t="shared" si="38"/>
        <v>496</v>
      </c>
      <c r="Q497" s="25">
        <f t="shared" si="39"/>
        <v>0.7936</v>
      </c>
    </row>
    <row r="498" s="17" customFormat="1" spans="1:17">
      <c r="A498" s="22">
        <v>497</v>
      </c>
      <c r="B498" s="22" t="s">
        <v>536</v>
      </c>
      <c r="C498" s="22">
        <v>2025</v>
      </c>
      <c r="D498" s="22" t="s">
        <v>18</v>
      </c>
      <c r="E498" s="22" t="s">
        <v>45</v>
      </c>
      <c r="F498" s="22">
        <v>80</v>
      </c>
      <c r="G498" s="22">
        <v>74.88</v>
      </c>
      <c r="H498" s="22">
        <v>70</v>
      </c>
      <c r="I498" s="22">
        <v>60</v>
      </c>
      <c r="J498" s="23">
        <v>74.416</v>
      </c>
      <c r="K498" s="22">
        <v>2.49</v>
      </c>
      <c r="L498" s="22">
        <v>0</v>
      </c>
      <c r="M498" s="22">
        <v>625</v>
      </c>
      <c r="N498" s="22">
        <f t="shared" si="36"/>
        <v>483</v>
      </c>
      <c r="O498" s="24">
        <f t="shared" si="37"/>
        <v>0.7728</v>
      </c>
      <c r="P498" s="22">
        <f t="shared" si="38"/>
        <v>497</v>
      </c>
      <c r="Q498" s="25">
        <f t="shared" si="39"/>
        <v>0.7952</v>
      </c>
    </row>
    <row r="499" s="17" customFormat="1" spans="1:17">
      <c r="A499" s="22">
        <v>498</v>
      </c>
      <c r="B499" s="22" t="s">
        <v>537</v>
      </c>
      <c r="C499" s="22">
        <v>2025</v>
      </c>
      <c r="D499" s="22" t="s">
        <v>18</v>
      </c>
      <c r="E499" s="22" t="s">
        <v>45</v>
      </c>
      <c r="F499" s="22">
        <v>85</v>
      </c>
      <c r="G499" s="22">
        <v>73.8</v>
      </c>
      <c r="H499" s="22">
        <v>70</v>
      </c>
      <c r="I499" s="22">
        <v>60</v>
      </c>
      <c r="J499" s="23">
        <v>74.41</v>
      </c>
      <c r="K499" s="22">
        <v>2.38</v>
      </c>
      <c r="L499" s="22">
        <v>0</v>
      </c>
      <c r="M499" s="22">
        <v>625</v>
      </c>
      <c r="N499" s="22">
        <f t="shared" si="36"/>
        <v>509</v>
      </c>
      <c r="O499" s="24">
        <f t="shared" si="37"/>
        <v>0.8144</v>
      </c>
      <c r="P499" s="22">
        <f t="shared" si="38"/>
        <v>498</v>
      </c>
      <c r="Q499" s="25">
        <f t="shared" si="39"/>
        <v>0.7968</v>
      </c>
    </row>
    <row r="500" s="17" customFormat="1" spans="1:17">
      <c r="A500" s="22">
        <v>499</v>
      </c>
      <c r="B500" s="22" t="s">
        <v>538</v>
      </c>
      <c r="C500" s="22">
        <v>2025</v>
      </c>
      <c r="D500" s="22" t="s">
        <v>18</v>
      </c>
      <c r="E500" s="22" t="s">
        <v>94</v>
      </c>
      <c r="F500" s="22">
        <v>80</v>
      </c>
      <c r="G500" s="22">
        <v>74.8</v>
      </c>
      <c r="H500" s="22">
        <v>70</v>
      </c>
      <c r="I500" s="22">
        <v>60</v>
      </c>
      <c r="J500" s="23">
        <v>74.36</v>
      </c>
      <c r="K500" s="22">
        <v>2.48</v>
      </c>
      <c r="L500" s="22">
        <v>0</v>
      </c>
      <c r="M500" s="22">
        <v>625</v>
      </c>
      <c r="N500" s="22">
        <f t="shared" si="36"/>
        <v>486</v>
      </c>
      <c r="O500" s="24">
        <f t="shared" si="37"/>
        <v>0.7776</v>
      </c>
      <c r="P500" s="22">
        <f t="shared" si="38"/>
        <v>499</v>
      </c>
      <c r="Q500" s="25">
        <f t="shared" si="39"/>
        <v>0.7984</v>
      </c>
    </row>
    <row r="501" s="17" customFormat="1" spans="1:17">
      <c r="A501" s="22">
        <v>500</v>
      </c>
      <c r="B501" s="22" t="s">
        <v>539</v>
      </c>
      <c r="C501" s="22">
        <v>2025</v>
      </c>
      <c r="D501" s="22" t="s">
        <v>18</v>
      </c>
      <c r="E501" s="22" t="s">
        <v>45</v>
      </c>
      <c r="F501" s="22">
        <v>81.5</v>
      </c>
      <c r="G501" s="22">
        <v>74.4</v>
      </c>
      <c r="H501" s="22">
        <v>70</v>
      </c>
      <c r="I501" s="22">
        <v>60.5</v>
      </c>
      <c r="J501" s="23">
        <v>74.33</v>
      </c>
      <c r="K501" s="22">
        <v>2.44</v>
      </c>
      <c r="L501" s="22">
        <v>0</v>
      </c>
      <c r="M501" s="22">
        <v>625</v>
      </c>
      <c r="N501" s="22">
        <f t="shared" si="36"/>
        <v>495</v>
      </c>
      <c r="O501" s="24">
        <f t="shared" si="37"/>
        <v>0.792</v>
      </c>
      <c r="P501" s="22">
        <f t="shared" si="38"/>
        <v>500</v>
      </c>
      <c r="Q501" s="25">
        <f t="shared" si="39"/>
        <v>0.8</v>
      </c>
    </row>
    <row r="502" s="17" customFormat="1" spans="1:17">
      <c r="A502" s="22">
        <v>501</v>
      </c>
      <c r="B502" s="22" t="s">
        <v>540</v>
      </c>
      <c r="C502" s="22">
        <v>2025</v>
      </c>
      <c r="D502" s="22" t="s">
        <v>18</v>
      </c>
      <c r="E502" s="22" t="s">
        <v>39</v>
      </c>
      <c r="F502" s="22">
        <v>82</v>
      </c>
      <c r="G502" s="22">
        <v>74.2</v>
      </c>
      <c r="H502" s="22">
        <v>70</v>
      </c>
      <c r="I502" s="22">
        <v>60</v>
      </c>
      <c r="J502" s="23">
        <v>74.24</v>
      </c>
      <c r="K502" s="22">
        <v>2.42</v>
      </c>
      <c r="L502" s="22" t="s">
        <v>20</v>
      </c>
      <c r="M502" s="22">
        <v>625</v>
      </c>
      <c r="N502" s="22">
        <f t="shared" si="36"/>
        <v>497</v>
      </c>
      <c r="O502" s="24">
        <f t="shared" si="37"/>
        <v>0.7952</v>
      </c>
      <c r="P502" s="22">
        <f t="shared" si="38"/>
        <v>501</v>
      </c>
      <c r="Q502" s="25">
        <f t="shared" si="39"/>
        <v>0.8016</v>
      </c>
    </row>
    <row r="503" s="17" customFormat="1" spans="1:17">
      <c r="A503" s="22">
        <v>502</v>
      </c>
      <c r="B503" s="22" t="s">
        <v>541</v>
      </c>
      <c r="C503" s="22">
        <v>2025</v>
      </c>
      <c r="D503" s="22" t="s">
        <v>18</v>
      </c>
      <c r="E503" s="22" t="s">
        <v>94</v>
      </c>
      <c r="F503" s="22">
        <v>80</v>
      </c>
      <c r="G503" s="22">
        <v>74.6</v>
      </c>
      <c r="H503" s="22">
        <v>70</v>
      </c>
      <c r="I503" s="22">
        <v>60</v>
      </c>
      <c r="J503" s="23">
        <v>74.22</v>
      </c>
      <c r="K503" s="22">
        <v>2.31</v>
      </c>
      <c r="L503" s="22">
        <v>2</v>
      </c>
      <c r="M503" s="22">
        <v>625</v>
      </c>
      <c r="N503" s="22">
        <f t="shared" si="36"/>
        <v>520</v>
      </c>
      <c r="O503" s="24">
        <f t="shared" si="37"/>
        <v>0.832</v>
      </c>
      <c r="P503" s="22">
        <f t="shared" si="38"/>
        <v>502</v>
      </c>
      <c r="Q503" s="25">
        <f t="shared" si="39"/>
        <v>0.8032</v>
      </c>
    </row>
    <row r="504" s="17" customFormat="1" spans="1:17">
      <c r="A504" s="22">
        <v>503</v>
      </c>
      <c r="B504" s="22" t="s">
        <v>542</v>
      </c>
      <c r="C504" s="22">
        <v>2025</v>
      </c>
      <c r="D504" s="22" t="s">
        <v>48</v>
      </c>
      <c r="E504" s="22" t="s">
        <v>97</v>
      </c>
      <c r="F504" s="22">
        <v>80</v>
      </c>
      <c r="G504" s="22">
        <v>74.6</v>
      </c>
      <c r="H504" s="22">
        <v>70</v>
      </c>
      <c r="I504" s="22">
        <v>60</v>
      </c>
      <c r="J504" s="23">
        <v>74.22</v>
      </c>
      <c r="K504" s="22">
        <v>2.47</v>
      </c>
      <c r="L504" s="22">
        <v>1</v>
      </c>
      <c r="M504" s="22">
        <v>625</v>
      </c>
      <c r="N504" s="22">
        <f t="shared" si="36"/>
        <v>488</v>
      </c>
      <c r="O504" s="24">
        <f t="shared" si="37"/>
        <v>0.7808</v>
      </c>
      <c r="P504" s="22">
        <f t="shared" si="38"/>
        <v>502</v>
      </c>
      <c r="Q504" s="25">
        <f t="shared" si="39"/>
        <v>0.8032</v>
      </c>
    </row>
    <row r="505" s="17" customFormat="1" spans="1:17">
      <c r="A505" s="22">
        <v>504</v>
      </c>
      <c r="B505" s="22" t="s">
        <v>543</v>
      </c>
      <c r="C505" s="22">
        <v>2025</v>
      </c>
      <c r="D505" s="22" t="s">
        <v>18</v>
      </c>
      <c r="E505" s="22" t="s">
        <v>94</v>
      </c>
      <c r="F505" s="22">
        <v>81</v>
      </c>
      <c r="G505" s="22">
        <v>71.6</v>
      </c>
      <c r="H505" s="22">
        <v>70</v>
      </c>
      <c r="I505" s="22">
        <v>96</v>
      </c>
      <c r="J505" s="23">
        <v>74.07</v>
      </c>
      <c r="K505" s="22">
        <v>2.16</v>
      </c>
      <c r="L505" s="22">
        <v>4</v>
      </c>
      <c r="M505" s="22">
        <v>625</v>
      </c>
      <c r="N505" s="22">
        <f t="shared" si="36"/>
        <v>549</v>
      </c>
      <c r="O505" s="24">
        <f t="shared" si="37"/>
        <v>0.8784</v>
      </c>
      <c r="P505" s="22">
        <f t="shared" si="38"/>
        <v>504</v>
      </c>
      <c r="Q505" s="25">
        <f t="shared" si="39"/>
        <v>0.8064</v>
      </c>
    </row>
    <row r="506" s="17" customFormat="1" spans="1:17">
      <c r="A506" s="22">
        <v>505</v>
      </c>
      <c r="B506" s="22" t="s">
        <v>544</v>
      </c>
      <c r="C506" s="22">
        <v>2025</v>
      </c>
      <c r="D506" s="22" t="s">
        <v>18</v>
      </c>
      <c r="E506" s="22" t="s">
        <v>94</v>
      </c>
      <c r="F506" s="22">
        <v>81</v>
      </c>
      <c r="G506" s="22">
        <v>74.1</v>
      </c>
      <c r="H506" s="22">
        <v>70</v>
      </c>
      <c r="I506" s="22">
        <v>60.5</v>
      </c>
      <c r="J506" s="23">
        <v>74.045</v>
      </c>
      <c r="K506" s="22">
        <v>2.41</v>
      </c>
      <c r="L506" s="22">
        <v>3</v>
      </c>
      <c r="M506" s="22">
        <v>625</v>
      </c>
      <c r="N506" s="22">
        <f t="shared" si="36"/>
        <v>500</v>
      </c>
      <c r="O506" s="24">
        <f t="shared" si="37"/>
        <v>0.8</v>
      </c>
      <c r="P506" s="22">
        <f t="shared" si="38"/>
        <v>505</v>
      </c>
      <c r="Q506" s="25">
        <f t="shared" si="39"/>
        <v>0.808</v>
      </c>
    </row>
    <row r="507" s="17" customFormat="1" spans="1:17">
      <c r="A507" s="22">
        <v>506</v>
      </c>
      <c r="B507" s="22" t="s">
        <v>545</v>
      </c>
      <c r="C507" s="22">
        <v>2024</v>
      </c>
      <c r="D507" s="22" t="s">
        <v>48</v>
      </c>
      <c r="E507" s="22" t="s">
        <v>59</v>
      </c>
      <c r="F507" s="22">
        <v>82</v>
      </c>
      <c r="G507" s="22">
        <v>73.9</v>
      </c>
      <c r="H507" s="22">
        <v>70</v>
      </c>
      <c r="I507" s="22">
        <v>60</v>
      </c>
      <c r="J507" s="23">
        <v>74.03</v>
      </c>
      <c r="K507" s="22">
        <v>2.48</v>
      </c>
      <c r="L507" s="22">
        <v>0</v>
      </c>
      <c r="M507" s="22">
        <v>625</v>
      </c>
      <c r="N507" s="22">
        <f t="shared" si="36"/>
        <v>486</v>
      </c>
      <c r="O507" s="24">
        <f t="shared" si="37"/>
        <v>0.7776</v>
      </c>
      <c r="P507" s="22">
        <f t="shared" si="38"/>
        <v>506</v>
      </c>
      <c r="Q507" s="25">
        <f t="shared" si="39"/>
        <v>0.8096</v>
      </c>
    </row>
    <row r="508" s="17" customFormat="1" spans="1:17">
      <c r="A508" s="22">
        <v>507</v>
      </c>
      <c r="B508" s="22" t="s">
        <v>546</v>
      </c>
      <c r="C508" s="22">
        <v>2023</v>
      </c>
      <c r="D508" s="22" t="s">
        <v>18</v>
      </c>
      <c r="E508" s="22" t="s">
        <v>37</v>
      </c>
      <c r="F508" s="22">
        <v>80</v>
      </c>
      <c r="G508" s="22">
        <v>74.3</v>
      </c>
      <c r="H508" s="22">
        <v>70</v>
      </c>
      <c r="I508" s="22">
        <v>60</v>
      </c>
      <c r="J508" s="23">
        <v>74.01</v>
      </c>
      <c r="K508" s="22">
        <v>2.43</v>
      </c>
      <c r="L508" s="22" t="s">
        <v>159</v>
      </c>
      <c r="M508" s="22">
        <v>625</v>
      </c>
      <c r="N508" s="22">
        <f t="shared" si="36"/>
        <v>496</v>
      </c>
      <c r="O508" s="24">
        <f t="shared" si="37"/>
        <v>0.7936</v>
      </c>
      <c r="P508" s="22">
        <f t="shared" si="38"/>
        <v>507</v>
      </c>
      <c r="Q508" s="25">
        <f t="shared" si="39"/>
        <v>0.8112</v>
      </c>
    </row>
    <row r="509" s="17" customFormat="1" spans="1:17">
      <c r="A509" s="22">
        <v>508</v>
      </c>
      <c r="B509" s="22" t="s">
        <v>547</v>
      </c>
      <c r="C509" s="22">
        <v>2025</v>
      </c>
      <c r="D509" s="22" t="s">
        <v>48</v>
      </c>
      <c r="E509" s="22" t="s">
        <v>97</v>
      </c>
      <c r="F509" s="22">
        <v>80</v>
      </c>
      <c r="G509" s="22">
        <v>74.2</v>
      </c>
      <c r="H509" s="22">
        <v>70</v>
      </c>
      <c r="I509" s="22">
        <v>60</v>
      </c>
      <c r="J509" s="23">
        <v>73.94</v>
      </c>
      <c r="K509" s="22">
        <v>2.42</v>
      </c>
      <c r="L509" s="22">
        <v>1</v>
      </c>
      <c r="M509" s="22">
        <v>625</v>
      </c>
      <c r="N509" s="22">
        <f t="shared" si="36"/>
        <v>497</v>
      </c>
      <c r="O509" s="24">
        <f t="shared" si="37"/>
        <v>0.7952</v>
      </c>
      <c r="P509" s="22">
        <f t="shared" si="38"/>
        <v>508</v>
      </c>
      <c r="Q509" s="25">
        <f t="shared" si="39"/>
        <v>0.8128</v>
      </c>
    </row>
    <row r="510" s="17" customFormat="1" spans="1:17">
      <c r="A510" s="22">
        <v>509</v>
      </c>
      <c r="B510" s="22" t="s">
        <v>548</v>
      </c>
      <c r="C510" s="22">
        <v>2024</v>
      </c>
      <c r="D510" s="22" t="s">
        <v>48</v>
      </c>
      <c r="E510" s="22" t="s">
        <v>59</v>
      </c>
      <c r="F510" s="22">
        <v>85</v>
      </c>
      <c r="G510" s="22">
        <v>73.1</v>
      </c>
      <c r="H510" s="22">
        <v>70</v>
      </c>
      <c r="I510" s="22">
        <v>60</v>
      </c>
      <c r="J510" s="23">
        <v>73.92</v>
      </c>
      <c r="K510" s="22">
        <v>2.31</v>
      </c>
      <c r="L510" s="22">
        <v>0</v>
      </c>
      <c r="M510" s="22">
        <v>625</v>
      </c>
      <c r="N510" s="22">
        <f t="shared" si="36"/>
        <v>520</v>
      </c>
      <c r="O510" s="24">
        <f t="shared" si="37"/>
        <v>0.832</v>
      </c>
      <c r="P510" s="22">
        <f t="shared" si="38"/>
        <v>509</v>
      </c>
      <c r="Q510" s="25">
        <f t="shared" si="39"/>
        <v>0.8144</v>
      </c>
    </row>
    <row r="511" s="17" customFormat="1" spans="1:17">
      <c r="A511" s="22">
        <v>510</v>
      </c>
      <c r="B511" s="22" t="s">
        <v>549</v>
      </c>
      <c r="C511" s="22">
        <v>2025</v>
      </c>
      <c r="D511" s="22" t="s">
        <v>48</v>
      </c>
      <c r="E511" s="22" t="s">
        <v>127</v>
      </c>
      <c r="F511" s="22">
        <v>82</v>
      </c>
      <c r="G511" s="22">
        <v>73.6</v>
      </c>
      <c r="H511" s="22">
        <v>70</v>
      </c>
      <c r="I511" s="22">
        <v>60</v>
      </c>
      <c r="J511" s="23">
        <v>73.82</v>
      </c>
      <c r="K511" s="22">
        <v>2.36</v>
      </c>
      <c r="L511" s="22">
        <v>1</v>
      </c>
      <c r="M511" s="22">
        <v>625</v>
      </c>
      <c r="N511" s="22">
        <f t="shared" si="36"/>
        <v>511</v>
      </c>
      <c r="O511" s="24">
        <f t="shared" si="37"/>
        <v>0.8176</v>
      </c>
      <c r="P511" s="22">
        <f t="shared" si="38"/>
        <v>510</v>
      </c>
      <c r="Q511" s="25">
        <f t="shared" si="39"/>
        <v>0.816</v>
      </c>
    </row>
    <row r="512" s="17" customFormat="1" spans="1:17">
      <c r="A512" s="22">
        <v>511</v>
      </c>
      <c r="B512" s="22" t="s">
        <v>550</v>
      </c>
      <c r="C512" s="22">
        <v>2025</v>
      </c>
      <c r="D512" s="22" t="s">
        <v>18</v>
      </c>
      <c r="E512" s="22" t="s">
        <v>39</v>
      </c>
      <c r="F512" s="22">
        <v>80</v>
      </c>
      <c r="G512" s="22">
        <v>74</v>
      </c>
      <c r="H512" s="22">
        <v>70</v>
      </c>
      <c r="I512" s="22">
        <v>60</v>
      </c>
      <c r="J512" s="23">
        <v>73.8</v>
      </c>
      <c r="K512" s="22">
        <v>2.4</v>
      </c>
      <c r="L512" s="22" t="s">
        <v>347</v>
      </c>
      <c r="M512" s="22">
        <v>625</v>
      </c>
      <c r="N512" s="22">
        <f t="shared" si="36"/>
        <v>504</v>
      </c>
      <c r="O512" s="24">
        <f t="shared" si="37"/>
        <v>0.8064</v>
      </c>
      <c r="P512" s="22">
        <f t="shared" si="38"/>
        <v>511</v>
      </c>
      <c r="Q512" s="25">
        <f t="shared" si="39"/>
        <v>0.8176</v>
      </c>
    </row>
    <row r="513" s="17" customFormat="1" spans="1:17">
      <c r="A513" s="22">
        <v>512</v>
      </c>
      <c r="B513" s="22" t="s">
        <v>551</v>
      </c>
      <c r="C513" s="22">
        <v>2025</v>
      </c>
      <c r="D513" s="22" t="s">
        <v>18</v>
      </c>
      <c r="E513" s="22" t="s">
        <v>77</v>
      </c>
      <c r="F513" s="22">
        <v>80</v>
      </c>
      <c r="G513" s="22">
        <v>73.9</v>
      </c>
      <c r="H513" s="22">
        <v>70.5</v>
      </c>
      <c r="I513" s="22">
        <v>60</v>
      </c>
      <c r="J513" s="23">
        <v>73.78</v>
      </c>
      <c r="K513" s="22">
        <v>2.39</v>
      </c>
      <c r="L513" s="22">
        <v>3</v>
      </c>
      <c r="M513" s="22">
        <v>625</v>
      </c>
      <c r="N513" s="22">
        <f t="shared" si="36"/>
        <v>507</v>
      </c>
      <c r="O513" s="24">
        <f t="shared" si="37"/>
        <v>0.8112</v>
      </c>
      <c r="P513" s="22">
        <f t="shared" si="38"/>
        <v>512</v>
      </c>
      <c r="Q513" s="25">
        <f t="shared" si="39"/>
        <v>0.8192</v>
      </c>
    </row>
    <row r="514" s="17" customFormat="1" spans="1:17">
      <c r="A514" s="22">
        <v>513</v>
      </c>
      <c r="B514" s="22" t="s">
        <v>552</v>
      </c>
      <c r="C514" s="22">
        <v>2023</v>
      </c>
      <c r="D514" s="22" t="s">
        <v>18</v>
      </c>
      <c r="E514" s="22" t="s">
        <v>37</v>
      </c>
      <c r="F514" s="22">
        <v>85</v>
      </c>
      <c r="G514" s="22">
        <v>72.7</v>
      </c>
      <c r="H514" s="22">
        <v>70</v>
      </c>
      <c r="I514" s="22">
        <v>60</v>
      </c>
      <c r="J514" s="23">
        <v>73.64</v>
      </c>
      <c r="K514" s="22">
        <v>2.27</v>
      </c>
      <c r="L514" s="22" t="s">
        <v>553</v>
      </c>
      <c r="M514" s="22">
        <v>625</v>
      </c>
      <c r="N514" s="22">
        <f t="shared" si="36"/>
        <v>529</v>
      </c>
      <c r="O514" s="24">
        <f t="shared" si="37"/>
        <v>0.8464</v>
      </c>
      <c r="P514" s="22">
        <f t="shared" si="38"/>
        <v>513</v>
      </c>
      <c r="Q514" s="25">
        <f t="shared" si="39"/>
        <v>0.8208</v>
      </c>
    </row>
    <row r="515" s="17" customFormat="1" spans="1:17">
      <c r="A515" s="22">
        <v>514</v>
      </c>
      <c r="B515" s="22" t="s">
        <v>554</v>
      </c>
      <c r="C515" s="22">
        <v>2024</v>
      </c>
      <c r="D515" s="22" t="s">
        <v>18</v>
      </c>
      <c r="E515" s="22" t="s">
        <v>85</v>
      </c>
      <c r="F515" s="22">
        <v>82</v>
      </c>
      <c r="G515" s="22">
        <v>73.26</v>
      </c>
      <c r="H515" s="22">
        <v>70</v>
      </c>
      <c r="I515" s="22">
        <v>60</v>
      </c>
      <c r="J515" s="23">
        <v>73.582</v>
      </c>
      <c r="K515" s="22">
        <v>2.29</v>
      </c>
      <c r="L515" s="22">
        <v>2</v>
      </c>
      <c r="M515" s="22">
        <v>625</v>
      </c>
      <c r="N515" s="22">
        <f t="shared" si="36"/>
        <v>523</v>
      </c>
      <c r="O515" s="24">
        <f t="shared" si="37"/>
        <v>0.8368</v>
      </c>
      <c r="P515" s="22">
        <f t="shared" si="38"/>
        <v>514</v>
      </c>
      <c r="Q515" s="25">
        <f t="shared" si="39"/>
        <v>0.8224</v>
      </c>
    </row>
    <row r="516" s="17" customFormat="1" spans="1:17">
      <c r="A516" s="22">
        <v>515</v>
      </c>
      <c r="B516" s="22" t="s">
        <v>555</v>
      </c>
      <c r="C516" s="22">
        <v>2025</v>
      </c>
      <c r="D516" s="22" t="s">
        <v>18</v>
      </c>
      <c r="E516" s="22" t="s">
        <v>77</v>
      </c>
      <c r="F516" s="22">
        <v>82</v>
      </c>
      <c r="G516" s="22">
        <v>73.2</v>
      </c>
      <c r="H516" s="22">
        <v>70</v>
      </c>
      <c r="I516" s="22">
        <v>60.5</v>
      </c>
      <c r="J516" s="23">
        <v>73.565</v>
      </c>
      <c r="K516" s="22">
        <v>2.32</v>
      </c>
      <c r="L516" s="22">
        <v>1</v>
      </c>
      <c r="M516" s="22">
        <v>625</v>
      </c>
      <c r="N516" s="22">
        <f t="shared" si="36"/>
        <v>518</v>
      </c>
      <c r="O516" s="24">
        <f t="shared" si="37"/>
        <v>0.8288</v>
      </c>
      <c r="P516" s="22">
        <f t="shared" si="38"/>
        <v>515</v>
      </c>
      <c r="Q516" s="25">
        <f t="shared" si="39"/>
        <v>0.824</v>
      </c>
    </row>
    <row r="517" s="17" customFormat="1" spans="1:17">
      <c r="A517" s="22">
        <v>516</v>
      </c>
      <c r="B517" s="22" t="s">
        <v>556</v>
      </c>
      <c r="C517" s="22">
        <v>2025</v>
      </c>
      <c r="D517" s="22" t="s">
        <v>48</v>
      </c>
      <c r="E517" s="22" t="s">
        <v>127</v>
      </c>
      <c r="F517" s="22">
        <v>80</v>
      </c>
      <c r="G517" s="22">
        <v>73.6</v>
      </c>
      <c r="H517" s="22">
        <v>70</v>
      </c>
      <c r="I517" s="22">
        <v>60</v>
      </c>
      <c r="J517" s="23">
        <v>73.52</v>
      </c>
      <c r="K517" s="22">
        <v>2.36</v>
      </c>
      <c r="L517" s="22">
        <v>0</v>
      </c>
      <c r="M517" s="22">
        <v>625</v>
      </c>
      <c r="N517" s="22">
        <f t="shared" si="36"/>
        <v>511</v>
      </c>
      <c r="O517" s="24">
        <f t="shared" si="37"/>
        <v>0.8176</v>
      </c>
      <c r="P517" s="22">
        <f t="shared" si="38"/>
        <v>516</v>
      </c>
      <c r="Q517" s="25">
        <f t="shared" si="39"/>
        <v>0.8256</v>
      </c>
    </row>
    <row r="518" s="17" customFormat="1" spans="1:17">
      <c r="A518" s="22">
        <v>517</v>
      </c>
      <c r="B518" s="22" t="s">
        <v>557</v>
      </c>
      <c r="C518" s="22">
        <v>2025</v>
      </c>
      <c r="D518" s="22" t="s">
        <v>48</v>
      </c>
      <c r="E518" s="22" t="s">
        <v>97</v>
      </c>
      <c r="F518" s="22">
        <v>80</v>
      </c>
      <c r="G518" s="22">
        <v>73.6</v>
      </c>
      <c r="H518" s="22">
        <v>70</v>
      </c>
      <c r="I518" s="22">
        <v>60</v>
      </c>
      <c r="J518" s="23">
        <v>73.52</v>
      </c>
      <c r="K518" s="22">
        <v>2.35</v>
      </c>
      <c r="L518" s="22">
        <v>0</v>
      </c>
      <c r="M518" s="22">
        <v>625</v>
      </c>
      <c r="N518" s="22">
        <f t="shared" si="36"/>
        <v>513</v>
      </c>
      <c r="O518" s="24">
        <f t="shared" si="37"/>
        <v>0.8208</v>
      </c>
      <c r="P518" s="22">
        <f t="shared" si="38"/>
        <v>516</v>
      </c>
      <c r="Q518" s="25">
        <f t="shared" si="39"/>
        <v>0.8256</v>
      </c>
    </row>
    <row r="519" s="17" customFormat="1" spans="1:17">
      <c r="A519" s="22">
        <v>518</v>
      </c>
      <c r="B519" s="22" t="s">
        <v>558</v>
      </c>
      <c r="C519" s="22">
        <v>2025</v>
      </c>
      <c r="D519" s="22" t="s">
        <v>18</v>
      </c>
      <c r="E519" s="22" t="s">
        <v>45</v>
      </c>
      <c r="F519" s="22">
        <v>81.5</v>
      </c>
      <c r="G519" s="22">
        <v>72.9</v>
      </c>
      <c r="H519" s="22">
        <v>71</v>
      </c>
      <c r="I519" s="22">
        <v>62.5</v>
      </c>
      <c r="J519" s="23">
        <v>73.48</v>
      </c>
      <c r="K519" s="22">
        <v>2.29</v>
      </c>
      <c r="L519" s="22">
        <v>1</v>
      </c>
      <c r="M519" s="22">
        <v>625</v>
      </c>
      <c r="N519" s="22">
        <f t="shared" si="36"/>
        <v>523</v>
      </c>
      <c r="O519" s="24">
        <f t="shared" si="37"/>
        <v>0.8368</v>
      </c>
      <c r="P519" s="22">
        <f t="shared" si="38"/>
        <v>518</v>
      </c>
      <c r="Q519" s="25">
        <f t="shared" si="39"/>
        <v>0.8288</v>
      </c>
    </row>
    <row r="520" s="17" customFormat="1" spans="1:17">
      <c r="A520" s="22">
        <v>519</v>
      </c>
      <c r="B520" s="22" t="s">
        <v>559</v>
      </c>
      <c r="C520" s="22" t="s">
        <v>26</v>
      </c>
      <c r="D520" s="22" t="s">
        <v>18</v>
      </c>
      <c r="E520" s="22" t="s">
        <v>27</v>
      </c>
      <c r="F520" s="22">
        <v>80</v>
      </c>
      <c r="G520" s="22">
        <v>73.5</v>
      </c>
      <c r="H520" s="22">
        <v>70</v>
      </c>
      <c r="I520" s="22">
        <v>60</v>
      </c>
      <c r="J520" s="23">
        <v>73.45</v>
      </c>
      <c r="K520" s="22">
        <v>2.35</v>
      </c>
      <c r="L520" s="22" t="s">
        <v>20</v>
      </c>
      <c r="M520" s="22">
        <v>625</v>
      </c>
      <c r="N520" s="22">
        <f t="shared" si="36"/>
        <v>513</v>
      </c>
      <c r="O520" s="24">
        <f t="shared" si="37"/>
        <v>0.8208</v>
      </c>
      <c r="P520" s="22">
        <f t="shared" si="38"/>
        <v>519</v>
      </c>
      <c r="Q520" s="25">
        <f t="shared" si="39"/>
        <v>0.8304</v>
      </c>
    </row>
    <row r="521" s="17" customFormat="1" spans="1:17">
      <c r="A521" s="22">
        <v>520</v>
      </c>
      <c r="B521" s="22" t="s">
        <v>560</v>
      </c>
      <c r="C521" s="22">
        <v>2025</v>
      </c>
      <c r="D521" s="22" t="s">
        <v>18</v>
      </c>
      <c r="E521" s="22" t="s">
        <v>45</v>
      </c>
      <c r="F521" s="22">
        <v>80</v>
      </c>
      <c r="G521" s="22">
        <v>73.5</v>
      </c>
      <c r="H521" s="22">
        <v>70</v>
      </c>
      <c r="I521" s="22">
        <v>60</v>
      </c>
      <c r="J521" s="23">
        <v>73.45</v>
      </c>
      <c r="K521" s="22">
        <v>2.35</v>
      </c>
      <c r="L521" s="22">
        <v>0</v>
      </c>
      <c r="M521" s="22">
        <v>625</v>
      </c>
      <c r="N521" s="22">
        <f t="shared" si="36"/>
        <v>513</v>
      </c>
      <c r="O521" s="24">
        <f t="shared" si="37"/>
        <v>0.8208</v>
      </c>
      <c r="P521" s="22">
        <f t="shared" si="38"/>
        <v>519</v>
      </c>
      <c r="Q521" s="25">
        <f t="shared" si="39"/>
        <v>0.8304</v>
      </c>
    </row>
    <row r="522" s="17" customFormat="1" spans="1:17">
      <c r="A522" s="22">
        <v>521</v>
      </c>
      <c r="B522" s="22" t="s">
        <v>561</v>
      </c>
      <c r="C522" s="22">
        <v>2024</v>
      </c>
      <c r="D522" s="22" t="s">
        <v>18</v>
      </c>
      <c r="E522" s="22" t="s">
        <v>85</v>
      </c>
      <c r="F522" s="22">
        <v>83</v>
      </c>
      <c r="G522" s="22">
        <v>72.83</v>
      </c>
      <c r="H522" s="22">
        <v>70</v>
      </c>
      <c r="I522" s="22">
        <v>60</v>
      </c>
      <c r="J522" s="23">
        <v>73.431</v>
      </c>
      <c r="K522" s="22">
        <v>2.26</v>
      </c>
      <c r="L522" s="22">
        <v>0</v>
      </c>
      <c r="M522" s="22">
        <v>625</v>
      </c>
      <c r="N522" s="22">
        <f t="shared" si="36"/>
        <v>532</v>
      </c>
      <c r="O522" s="24">
        <f t="shared" si="37"/>
        <v>0.8512</v>
      </c>
      <c r="P522" s="22">
        <f t="shared" si="38"/>
        <v>521</v>
      </c>
      <c r="Q522" s="25">
        <f t="shared" si="39"/>
        <v>0.8336</v>
      </c>
    </row>
    <row r="523" s="17" customFormat="1" spans="1:17">
      <c r="A523" s="22">
        <v>522</v>
      </c>
      <c r="B523" s="22" t="s">
        <v>562</v>
      </c>
      <c r="C523" s="22">
        <v>2025</v>
      </c>
      <c r="D523" s="22" t="s">
        <v>18</v>
      </c>
      <c r="E523" s="22" t="s">
        <v>45</v>
      </c>
      <c r="F523" s="22">
        <v>80</v>
      </c>
      <c r="G523" s="22">
        <v>73.4</v>
      </c>
      <c r="H523" s="22">
        <v>70</v>
      </c>
      <c r="I523" s="22">
        <v>60</v>
      </c>
      <c r="J523" s="23">
        <v>73.38</v>
      </c>
      <c r="K523" s="22">
        <v>2.34</v>
      </c>
      <c r="L523" s="22">
        <v>1</v>
      </c>
      <c r="M523" s="22">
        <v>625</v>
      </c>
      <c r="N523" s="22">
        <f t="shared" si="36"/>
        <v>517</v>
      </c>
      <c r="O523" s="24">
        <f t="shared" si="37"/>
        <v>0.8272</v>
      </c>
      <c r="P523" s="22">
        <f t="shared" si="38"/>
        <v>522</v>
      </c>
      <c r="Q523" s="25">
        <f t="shared" si="39"/>
        <v>0.8352</v>
      </c>
    </row>
    <row r="524" s="17" customFormat="1" spans="1:17">
      <c r="A524" s="22">
        <v>523</v>
      </c>
      <c r="B524" s="22" t="s">
        <v>563</v>
      </c>
      <c r="C524" s="22">
        <v>2025</v>
      </c>
      <c r="D524" s="22" t="s">
        <v>18</v>
      </c>
      <c r="E524" s="22" t="s">
        <v>94</v>
      </c>
      <c r="F524" s="22">
        <v>82</v>
      </c>
      <c r="G524" s="22">
        <v>72.9</v>
      </c>
      <c r="H524" s="22">
        <v>70</v>
      </c>
      <c r="I524" s="22">
        <v>61</v>
      </c>
      <c r="J524" s="23">
        <v>73.38</v>
      </c>
      <c r="K524" s="22">
        <v>2.29</v>
      </c>
      <c r="L524" s="22">
        <v>2</v>
      </c>
      <c r="M524" s="22">
        <v>625</v>
      </c>
      <c r="N524" s="22">
        <f t="shared" si="36"/>
        <v>523</v>
      </c>
      <c r="O524" s="24">
        <f t="shared" si="37"/>
        <v>0.8368</v>
      </c>
      <c r="P524" s="22">
        <f t="shared" si="38"/>
        <v>522</v>
      </c>
      <c r="Q524" s="25">
        <f t="shared" si="39"/>
        <v>0.8352</v>
      </c>
    </row>
    <row r="525" s="17" customFormat="1" spans="1:17">
      <c r="A525" s="22">
        <v>524</v>
      </c>
      <c r="B525" s="22" t="s">
        <v>564</v>
      </c>
      <c r="C525" s="22">
        <v>2025</v>
      </c>
      <c r="D525" s="22" t="s">
        <v>18</v>
      </c>
      <c r="E525" s="22" t="s">
        <v>94</v>
      </c>
      <c r="F525" s="22">
        <v>80</v>
      </c>
      <c r="G525" s="22">
        <v>73.2</v>
      </c>
      <c r="H525" s="22">
        <v>70</v>
      </c>
      <c r="I525" s="22">
        <v>60</v>
      </c>
      <c r="J525" s="23">
        <v>73.24</v>
      </c>
      <c r="K525" s="22">
        <v>2.32</v>
      </c>
      <c r="L525" s="22">
        <v>2</v>
      </c>
      <c r="M525" s="22">
        <v>625</v>
      </c>
      <c r="N525" s="22">
        <f t="shared" si="36"/>
        <v>518</v>
      </c>
      <c r="O525" s="24">
        <f t="shared" si="37"/>
        <v>0.8288</v>
      </c>
      <c r="P525" s="22">
        <f t="shared" si="38"/>
        <v>524</v>
      </c>
      <c r="Q525" s="25">
        <f t="shared" si="39"/>
        <v>0.8384</v>
      </c>
    </row>
    <row r="526" s="17" customFormat="1" spans="1:17">
      <c r="A526" s="22">
        <v>525</v>
      </c>
      <c r="B526" s="22" t="s">
        <v>565</v>
      </c>
      <c r="C526" s="22">
        <v>2024</v>
      </c>
      <c r="D526" s="22" t="s">
        <v>18</v>
      </c>
      <c r="E526" s="22" t="s">
        <v>66</v>
      </c>
      <c r="F526" s="22">
        <v>83</v>
      </c>
      <c r="G526" s="22">
        <v>72.41</v>
      </c>
      <c r="H526" s="22">
        <v>70</v>
      </c>
      <c r="I526" s="22">
        <v>60</v>
      </c>
      <c r="J526" s="23">
        <v>73.137</v>
      </c>
      <c r="K526" s="22">
        <v>2.45</v>
      </c>
      <c r="L526" s="22" t="s">
        <v>347</v>
      </c>
      <c r="M526" s="22">
        <v>625</v>
      </c>
      <c r="N526" s="22">
        <f t="shared" si="36"/>
        <v>490</v>
      </c>
      <c r="O526" s="24">
        <f t="shared" si="37"/>
        <v>0.784</v>
      </c>
      <c r="P526" s="22">
        <f t="shared" si="38"/>
        <v>525</v>
      </c>
      <c r="Q526" s="25">
        <f t="shared" si="39"/>
        <v>0.84</v>
      </c>
    </row>
    <row r="527" s="17" customFormat="1" spans="1:17">
      <c r="A527" s="22">
        <v>526</v>
      </c>
      <c r="B527" s="22" t="s">
        <v>566</v>
      </c>
      <c r="C527" s="22">
        <v>2025</v>
      </c>
      <c r="D527" s="22" t="s">
        <v>48</v>
      </c>
      <c r="E527" s="22" t="s">
        <v>127</v>
      </c>
      <c r="F527" s="22">
        <v>80</v>
      </c>
      <c r="G527" s="22">
        <v>73</v>
      </c>
      <c r="H527" s="22">
        <v>70</v>
      </c>
      <c r="I527" s="22">
        <v>60</v>
      </c>
      <c r="J527" s="23">
        <v>73.1</v>
      </c>
      <c r="K527" s="22">
        <v>2.3</v>
      </c>
      <c r="L527" s="22">
        <v>2</v>
      </c>
      <c r="M527" s="22">
        <v>625</v>
      </c>
      <c r="N527" s="22">
        <f t="shared" si="36"/>
        <v>522</v>
      </c>
      <c r="O527" s="24">
        <f t="shared" si="37"/>
        <v>0.8352</v>
      </c>
      <c r="P527" s="22">
        <f t="shared" si="38"/>
        <v>526</v>
      </c>
      <c r="Q527" s="25">
        <f t="shared" si="39"/>
        <v>0.8416</v>
      </c>
    </row>
    <row r="528" s="17" customFormat="1" spans="1:17">
      <c r="A528" s="22">
        <v>527</v>
      </c>
      <c r="B528" s="22" t="s">
        <v>567</v>
      </c>
      <c r="C528" s="22">
        <v>2023</v>
      </c>
      <c r="D528" s="22" t="s">
        <v>18</v>
      </c>
      <c r="E528" s="22" t="s">
        <v>19</v>
      </c>
      <c r="F528" s="22">
        <v>81</v>
      </c>
      <c r="G528" s="22">
        <v>72.7</v>
      </c>
      <c r="H528" s="22">
        <v>70</v>
      </c>
      <c r="I528" s="22">
        <v>60</v>
      </c>
      <c r="J528" s="23">
        <v>73.04</v>
      </c>
      <c r="K528" s="22">
        <v>2.27</v>
      </c>
      <c r="L528" s="22" t="s">
        <v>347</v>
      </c>
      <c r="M528" s="22">
        <v>625</v>
      </c>
      <c r="N528" s="22">
        <f t="shared" si="36"/>
        <v>529</v>
      </c>
      <c r="O528" s="24">
        <f t="shared" si="37"/>
        <v>0.8464</v>
      </c>
      <c r="P528" s="22">
        <f t="shared" si="38"/>
        <v>527</v>
      </c>
      <c r="Q528" s="25">
        <f t="shared" si="39"/>
        <v>0.8432</v>
      </c>
    </row>
    <row r="529" s="17" customFormat="1" spans="1:17">
      <c r="A529" s="22">
        <v>528</v>
      </c>
      <c r="B529" s="22" t="s">
        <v>568</v>
      </c>
      <c r="C529" s="22">
        <v>2025</v>
      </c>
      <c r="D529" s="22" t="s">
        <v>48</v>
      </c>
      <c r="E529" s="22" t="s">
        <v>127</v>
      </c>
      <c r="F529" s="22">
        <v>80</v>
      </c>
      <c r="G529" s="22">
        <v>72.9</v>
      </c>
      <c r="H529" s="22">
        <v>70</v>
      </c>
      <c r="I529" s="22">
        <v>60</v>
      </c>
      <c r="J529" s="23">
        <v>73.03</v>
      </c>
      <c r="K529" s="22">
        <v>2.29</v>
      </c>
      <c r="L529" s="22">
        <v>1</v>
      </c>
      <c r="M529" s="22">
        <v>625</v>
      </c>
      <c r="N529" s="22">
        <f t="shared" si="36"/>
        <v>523</v>
      </c>
      <c r="O529" s="24">
        <f t="shared" si="37"/>
        <v>0.8368</v>
      </c>
      <c r="P529" s="22">
        <f t="shared" si="38"/>
        <v>528</v>
      </c>
      <c r="Q529" s="25">
        <f t="shared" si="39"/>
        <v>0.8448</v>
      </c>
    </row>
    <row r="530" s="17" customFormat="1" spans="1:17">
      <c r="A530" s="22">
        <v>529</v>
      </c>
      <c r="B530" s="22" t="s">
        <v>569</v>
      </c>
      <c r="C530" s="22">
        <v>2025</v>
      </c>
      <c r="D530" s="22" t="s">
        <v>48</v>
      </c>
      <c r="E530" s="22" t="s">
        <v>97</v>
      </c>
      <c r="F530" s="22">
        <v>80</v>
      </c>
      <c r="G530" s="22">
        <v>72.9</v>
      </c>
      <c r="H530" s="22">
        <v>70</v>
      </c>
      <c r="I530" s="22">
        <v>60</v>
      </c>
      <c r="J530" s="23">
        <v>73.03</v>
      </c>
      <c r="K530" s="22">
        <v>2.28</v>
      </c>
      <c r="L530" s="22">
        <v>1</v>
      </c>
      <c r="M530" s="22">
        <v>625</v>
      </c>
      <c r="N530" s="22">
        <f t="shared" si="36"/>
        <v>527</v>
      </c>
      <c r="O530" s="24">
        <f t="shared" si="37"/>
        <v>0.8432</v>
      </c>
      <c r="P530" s="22">
        <f t="shared" si="38"/>
        <v>528</v>
      </c>
      <c r="Q530" s="25">
        <f t="shared" si="39"/>
        <v>0.8448</v>
      </c>
    </row>
    <row r="531" s="17" customFormat="1" spans="1:17">
      <c r="A531" s="22">
        <v>530</v>
      </c>
      <c r="B531" s="22" t="s">
        <v>570</v>
      </c>
      <c r="C531" s="22">
        <v>2024</v>
      </c>
      <c r="D531" s="22" t="s">
        <v>18</v>
      </c>
      <c r="E531" s="22" t="s">
        <v>66</v>
      </c>
      <c r="F531" s="22">
        <v>80.5</v>
      </c>
      <c r="G531" s="22">
        <v>72.56</v>
      </c>
      <c r="H531" s="22">
        <v>70</v>
      </c>
      <c r="I531" s="22">
        <v>61.5</v>
      </c>
      <c r="J531" s="23">
        <v>72.942</v>
      </c>
      <c r="K531" s="22">
        <v>2.28</v>
      </c>
      <c r="L531" s="22" t="s">
        <v>159</v>
      </c>
      <c r="M531" s="22">
        <v>625</v>
      </c>
      <c r="N531" s="22">
        <f t="shared" si="36"/>
        <v>527</v>
      </c>
      <c r="O531" s="24">
        <f t="shared" si="37"/>
        <v>0.8432</v>
      </c>
      <c r="P531" s="22">
        <f t="shared" si="38"/>
        <v>530</v>
      </c>
      <c r="Q531" s="25">
        <f t="shared" si="39"/>
        <v>0.848</v>
      </c>
    </row>
    <row r="532" s="17" customFormat="1" spans="1:17">
      <c r="A532" s="22">
        <v>531</v>
      </c>
      <c r="B532" s="22" t="s">
        <v>571</v>
      </c>
      <c r="C532" s="22">
        <v>2024</v>
      </c>
      <c r="D532" s="22" t="s">
        <v>18</v>
      </c>
      <c r="E532" s="22" t="s">
        <v>33</v>
      </c>
      <c r="F532" s="22">
        <v>80</v>
      </c>
      <c r="G532" s="22">
        <v>72.75</v>
      </c>
      <c r="H532" s="22">
        <v>70</v>
      </c>
      <c r="I532" s="22">
        <v>60</v>
      </c>
      <c r="J532" s="23">
        <v>72.925</v>
      </c>
      <c r="K532" s="22">
        <v>2.99</v>
      </c>
      <c r="L532" s="22">
        <v>3</v>
      </c>
      <c r="M532" s="22">
        <v>625</v>
      </c>
      <c r="N532" s="22">
        <f t="shared" si="36"/>
        <v>302</v>
      </c>
      <c r="O532" s="24">
        <f t="shared" si="37"/>
        <v>0.4832</v>
      </c>
      <c r="P532" s="22">
        <f t="shared" si="38"/>
        <v>531</v>
      </c>
      <c r="Q532" s="25">
        <f t="shared" si="39"/>
        <v>0.8496</v>
      </c>
    </row>
    <row r="533" s="17" customFormat="1" spans="1:17">
      <c r="A533" s="22">
        <v>532</v>
      </c>
      <c r="B533" s="22" t="s">
        <v>572</v>
      </c>
      <c r="C533" s="22">
        <v>2025</v>
      </c>
      <c r="D533" s="22" t="s">
        <v>18</v>
      </c>
      <c r="E533" s="22" t="s">
        <v>77</v>
      </c>
      <c r="F533" s="22">
        <v>80</v>
      </c>
      <c r="G533" s="22">
        <v>72.6</v>
      </c>
      <c r="H533" s="22">
        <v>70</v>
      </c>
      <c r="I533" s="22">
        <v>60</v>
      </c>
      <c r="J533" s="23">
        <v>72.82</v>
      </c>
      <c r="K533" s="22">
        <v>2.26</v>
      </c>
      <c r="L533" s="22">
        <v>0</v>
      </c>
      <c r="M533" s="22">
        <v>625</v>
      </c>
      <c r="N533" s="22">
        <f t="shared" si="36"/>
        <v>532</v>
      </c>
      <c r="O533" s="24">
        <f t="shared" si="37"/>
        <v>0.8512</v>
      </c>
      <c r="P533" s="22">
        <f t="shared" si="38"/>
        <v>532</v>
      </c>
      <c r="Q533" s="25">
        <f t="shared" si="39"/>
        <v>0.8512</v>
      </c>
    </row>
    <row r="534" s="17" customFormat="1" spans="1:17">
      <c r="A534" s="22">
        <v>533</v>
      </c>
      <c r="B534" s="22" t="s">
        <v>573</v>
      </c>
      <c r="C534" s="22">
        <v>2023</v>
      </c>
      <c r="D534" s="22" t="s">
        <v>18</v>
      </c>
      <c r="E534" s="22" t="s">
        <v>19</v>
      </c>
      <c r="F534" s="22">
        <v>80</v>
      </c>
      <c r="G534" s="22">
        <v>72.4</v>
      </c>
      <c r="H534" s="22">
        <v>70</v>
      </c>
      <c r="I534" s="22">
        <v>60</v>
      </c>
      <c r="J534" s="23">
        <v>72.68</v>
      </c>
      <c r="K534" s="22">
        <v>2.24</v>
      </c>
      <c r="L534" s="22" t="s">
        <v>347</v>
      </c>
      <c r="M534" s="22">
        <v>625</v>
      </c>
      <c r="N534" s="22">
        <f t="shared" si="36"/>
        <v>534</v>
      </c>
      <c r="O534" s="24">
        <f t="shared" si="37"/>
        <v>0.8544</v>
      </c>
      <c r="P534" s="22">
        <f t="shared" si="38"/>
        <v>533</v>
      </c>
      <c r="Q534" s="25">
        <f t="shared" si="39"/>
        <v>0.8528</v>
      </c>
    </row>
    <row r="535" s="17" customFormat="1" spans="1:17">
      <c r="A535" s="22">
        <v>534</v>
      </c>
      <c r="B535" s="22" t="s">
        <v>574</v>
      </c>
      <c r="C535" s="22">
        <v>2024</v>
      </c>
      <c r="D535" s="22" t="s">
        <v>48</v>
      </c>
      <c r="E535" s="22" t="s">
        <v>49</v>
      </c>
      <c r="F535" s="22">
        <v>80</v>
      </c>
      <c r="G535" s="22">
        <v>72.4</v>
      </c>
      <c r="H535" s="22">
        <v>70</v>
      </c>
      <c r="I535" s="22">
        <v>60</v>
      </c>
      <c r="J535" s="23">
        <v>72.68</v>
      </c>
      <c r="K535" s="22">
        <v>2.24</v>
      </c>
      <c r="L535" s="22" t="s">
        <v>159</v>
      </c>
      <c r="M535" s="22">
        <v>625</v>
      </c>
      <c r="N535" s="22">
        <f t="shared" si="36"/>
        <v>534</v>
      </c>
      <c r="O535" s="24">
        <f t="shared" si="37"/>
        <v>0.8544</v>
      </c>
      <c r="P535" s="22">
        <f t="shared" si="38"/>
        <v>533</v>
      </c>
      <c r="Q535" s="25">
        <f t="shared" si="39"/>
        <v>0.8528</v>
      </c>
    </row>
    <row r="536" s="17" customFormat="1" spans="1:17">
      <c r="A536" s="22">
        <v>535</v>
      </c>
      <c r="B536" s="22" t="s">
        <v>575</v>
      </c>
      <c r="C536" s="22">
        <v>2025</v>
      </c>
      <c r="D536" s="22" t="s">
        <v>48</v>
      </c>
      <c r="E536" s="22" t="s">
        <v>97</v>
      </c>
      <c r="F536" s="22">
        <v>80</v>
      </c>
      <c r="G536" s="22">
        <v>72.4</v>
      </c>
      <c r="H536" s="22">
        <v>70</v>
      </c>
      <c r="I536" s="22">
        <v>60</v>
      </c>
      <c r="J536" s="23">
        <v>72.68</v>
      </c>
      <c r="K536" s="22">
        <v>2.24</v>
      </c>
      <c r="L536" s="22">
        <v>1</v>
      </c>
      <c r="M536" s="22">
        <v>625</v>
      </c>
      <c r="N536" s="22">
        <f t="shared" si="36"/>
        <v>534</v>
      </c>
      <c r="O536" s="24">
        <f t="shared" si="37"/>
        <v>0.8544</v>
      </c>
      <c r="P536" s="22">
        <f t="shared" si="38"/>
        <v>533</v>
      </c>
      <c r="Q536" s="25">
        <f t="shared" si="39"/>
        <v>0.8528</v>
      </c>
    </row>
    <row r="537" s="17" customFormat="1" spans="1:17">
      <c r="A537" s="22">
        <v>536</v>
      </c>
      <c r="B537" s="22" t="s">
        <v>576</v>
      </c>
      <c r="C537" s="22" t="s">
        <v>26</v>
      </c>
      <c r="D537" s="22" t="s">
        <v>18</v>
      </c>
      <c r="E537" s="22" t="s">
        <v>27</v>
      </c>
      <c r="F537" s="22">
        <v>80</v>
      </c>
      <c r="G537" s="22">
        <v>72.3</v>
      </c>
      <c r="H537" s="22">
        <v>70</v>
      </c>
      <c r="I537" s="22">
        <v>60</v>
      </c>
      <c r="J537" s="23">
        <v>72.61</v>
      </c>
      <c r="K537" s="22">
        <v>2.23</v>
      </c>
      <c r="L537" s="22" t="s">
        <v>553</v>
      </c>
      <c r="M537" s="22">
        <v>625</v>
      </c>
      <c r="N537" s="22">
        <f t="shared" si="36"/>
        <v>537</v>
      </c>
      <c r="O537" s="24">
        <f t="shared" si="37"/>
        <v>0.8592</v>
      </c>
      <c r="P537" s="22">
        <f t="shared" si="38"/>
        <v>536</v>
      </c>
      <c r="Q537" s="25">
        <f t="shared" si="39"/>
        <v>0.8576</v>
      </c>
    </row>
    <row r="538" s="17" customFormat="1" spans="1:17">
      <c r="A538" s="22">
        <v>537</v>
      </c>
      <c r="B538" s="22" t="s">
        <v>577</v>
      </c>
      <c r="C538" s="22">
        <v>2025</v>
      </c>
      <c r="D538" s="22" t="s">
        <v>48</v>
      </c>
      <c r="E538" s="22" t="s">
        <v>97</v>
      </c>
      <c r="F538" s="22">
        <v>80</v>
      </c>
      <c r="G538" s="22">
        <v>72.3</v>
      </c>
      <c r="H538" s="22">
        <v>70</v>
      </c>
      <c r="I538" s="22">
        <v>60</v>
      </c>
      <c r="J538" s="23">
        <v>72.61</v>
      </c>
      <c r="K538" s="22">
        <v>2.23</v>
      </c>
      <c r="L538" s="22">
        <v>2</v>
      </c>
      <c r="M538" s="22">
        <v>625</v>
      </c>
      <c r="N538" s="22">
        <f t="shared" si="36"/>
        <v>537</v>
      </c>
      <c r="O538" s="24">
        <f t="shared" si="37"/>
        <v>0.8592</v>
      </c>
      <c r="P538" s="22">
        <f t="shared" si="38"/>
        <v>536</v>
      </c>
      <c r="Q538" s="25">
        <f t="shared" si="39"/>
        <v>0.8576</v>
      </c>
    </row>
    <row r="539" s="17" customFormat="1" spans="1:17">
      <c r="A539" s="22">
        <v>538</v>
      </c>
      <c r="B539" s="22" t="s">
        <v>578</v>
      </c>
      <c r="C539" s="22">
        <v>2024</v>
      </c>
      <c r="D539" s="22" t="s">
        <v>48</v>
      </c>
      <c r="E539" s="22" t="s">
        <v>49</v>
      </c>
      <c r="F539" s="22">
        <v>80</v>
      </c>
      <c r="G539" s="22">
        <v>72.2</v>
      </c>
      <c r="H539" s="22">
        <v>70.5</v>
      </c>
      <c r="I539" s="22">
        <v>60</v>
      </c>
      <c r="J539" s="23">
        <v>72.59</v>
      </c>
      <c r="K539" s="22">
        <v>2.22</v>
      </c>
      <c r="L539" s="22" t="s">
        <v>159</v>
      </c>
      <c r="M539" s="22">
        <v>625</v>
      </c>
      <c r="N539" s="22">
        <f t="shared" si="36"/>
        <v>539</v>
      </c>
      <c r="O539" s="24">
        <f t="shared" si="37"/>
        <v>0.8624</v>
      </c>
      <c r="P539" s="22">
        <f t="shared" si="38"/>
        <v>538</v>
      </c>
      <c r="Q539" s="25">
        <f t="shared" si="39"/>
        <v>0.8608</v>
      </c>
    </row>
    <row r="540" s="17" customFormat="1" spans="1:17">
      <c r="A540" s="22">
        <v>539</v>
      </c>
      <c r="B540" s="22" t="s">
        <v>579</v>
      </c>
      <c r="C540" s="22">
        <v>2024</v>
      </c>
      <c r="D540" s="22" t="s">
        <v>18</v>
      </c>
      <c r="E540" s="22" t="s">
        <v>66</v>
      </c>
      <c r="F540" s="22">
        <v>80</v>
      </c>
      <c r="G540" s="22">
        <v>71.82</v>
      </c>
      <c r="H540" s="22">
        <v>71</v>
      </c>
      <c r="I540" s="22">
        <v>62</v>
      </c>
      <c r="J540" s="23">
        <v>72.474</v>
      </c>
      <c r="K540" s="22">
        <v>2.18</v>
      </c>
      <c r="L540" s="22" t="s">
        <v>20</v>
      </c>
      <c r="M540" s="22">
        <v>625</v>
      </c>
      <c r="N540" s="22">
        <f t="shared" si="36"/>
        <v>544</v>
      </c>
      <c r="O540" s="24">
        <f t="shared" si="37"/>
        <v>0.8704</v>
      </c>
      <c r="P540" s="22">
        <f t="shared" si="38"/>
        <v>539</v>
      </c>
      <c r="Q540" s="25">
        <f t="shared" si="39"/>
        <v>0.8624</v>
      </c>
    </row>
    <row r="541" s="17" customFormat="1" spans="1:17">
      <c r="A541" s="22">
        <v>540</v>
      </c>
      <c r="B541" s="22" t="s">
        <v>580</v>
      </c>
      <c r="C541" s="22">
        <v>2025</v>
      </c>
      <c r="D541" s="22" t="s">
        <v>18</v>
      </c>
      <c r="E541" s="22" t="s">
        <v>77</v>
      </c>
      <c r="F541" s="22">
        <v>80</v>
      </c>
      <c r="G541" s="22">
        <v>72.1</v>
      </c>
      <c r="H541" s="22">
        <v>70</v>
      </c>
      <c r="I541" s="22">
        <v>60</v>
      </c>
      <c r="J541" s="23">
        <v>72.47</v>
      </c>
      <c r="K541" s="22">
        <v>2.21</v>
      </c>
      <c r="L541" s="22">
        <v>0</v>
      </c>
      <c r="M541" s="22">
        <v>625</v>
      </c>
      <c r="N541" s="22">
        <f t="shared" ref="N541:N555" si="40">RANK(K541,$K$2:$K$627)</f>
        <v>541</v>
      </c>
      <c r="O541" s="24">
        <f t="shared" ref="O541:O555" si="41">N541/M541</f>
        <v>0.8656</v>
      </c>
      <c r="P541" s="22">
        <f t="shared" ref="P541:P555" si="42">RANK(J541,$J$2:$J$627)</f>
        <v>540</v>
      </c>
      <c r="Q541" s="25">
        <f t="shared" ref="Q541:Q555" si="43">P541/M541</f>
        <v>0.864</v>
      </c>
    </row>
    <row r="542" s="17" customFormat="1" spans="1:17">
      <c r="A542" s="22">
        <v>541</v>
      </c>
      <c r="B542" s="22" t="s">
        <v>581</v>
      </c>
      <c r="C542" s="22">
        <v>2024</v>
      </c>
      <c r="D542" s="22" t="s">
        <v>18</v>
      </c>
      <c r="E542" s="22" t="s">
        <v>24</v>
      </c>
      <c r="F542" s="22">
        <v>80</v>
      </c>
      <c r="G542" s="22">
        <v>71.97</v>
      </c>
      <c r="H542" s="22">
        <v>70</v>
      </c>
      <c r="I542" s="22">
        <v>60</v>
      </c>
      <c r="J542" s="23">
        <v>72.379</v>
      </c>
      <c r="K542" s="22">
        <v>2.41</v>
      </c>
      <c r="L542" s="22">
        <v>0</v>
      </c>
      <c r="M542" s="22">
        <v>625</v>
      </c>
      <c r="N542" s="22">
        <f t="shared" si="40"/>
        <v>500</v>
      </c>
      <c r="O542" s="24">
        <f t="shared" si="41"/>
        <v>0.8</v>
      </c>
      <c r="P542" s="22">
        <f t="shared" si="42"/>
        <v>541</v>
      </c>
      <c r="Q542" s="25">
        <f t="shared" si="43"/>
        <v>0.8656</v>
      </c>
    </row>
    <row r="543" s="17" customFormat="1" spans="1:17">
      <c r="A543" s="22">
        <v>542</v>
      </c>
      <c r="B543" s="22" t="s">
        <v>582</v>
      </c>
      <c r="C543" s="22">
        <v>2023</v>
      </c>
      <c r="D543" s="22" t="s">
        <v>18</v>
      </c>
      <c r="E543" s="22" t="s">
        <v>19</v>
      </c>
      <c r="F543" s="22">
        <v>80</v>
      </c>
      <c r="G543" s="22">
        <v>71.9</v>
      </c>
      <c r="H543" s="22">
        <v>70</v>
      </c>
      <c r="I543" s="22">
        <v>60</v>
      </c>
      <c r="J543" s="23">
        <v>72.33</v>
      </c>
      <c r="K543" s="22">
        <v>2.19</v>
      </c>
      <c r="L543" s="22" t="s">
        <v>347</v>
      </c>
      <c r="M543" s="22">
        <v>625</v>
      </c>
      <c r="N543" s="22">
        <f t="shared" si="40"/>
        <v>542</v>
      </c>
      <c r="O543" s="24">
        <f t="shared" si="41"/>
        <v>0.8672</v>
      </c>
      <c r="P543" s="22">
        <f t="shared" si="42"/>
        <v>542</v>
      </c>
      <c r="Q543" s="25">
        <f t="shared" si="43"/>
        <v>0.8672</v>
      </c>
    </row>
    <row r="544" s="17" customFormat="1" spans="1:17">
      <c r="A544" s="22">
        <v>543</v>
      </c>
      <c r="B544" s="22" t="s">
        <v>583</v>
      </c>
      <c r="C544" s="22">
        <v>2023</v>
      </c>
      <c r="D544" s="22" t="s">
        <v>18</v>
      </c>
      <c r="E544" s="22" t="s">
        <v>37</v>
      </c>
      <c r="F544" s="22">
        <v>80</v>
      </c>
      <c r="G544" s="22">
        <v>71.9</v>
      </c>
      <c r="H544" s="22">
        <v>70</v>
      </c>
      <c r="I544" s="22">
        <v>60</v>
      </c>
      <c r="J544" s="23">
        <v>72.33</v>
      </c>
      <c r="K544" s="22">
        <v>2.19</v>
      </c>
      <c r="L544" s="22" t="s">
        <v>584</v>
      </c>
      <c r="M544" s="22">
        <v>625</v>
      </c>
      <c r="N544" s="22">
        <f t="shared" si="40"/>
        <v>542</v>
      </c>
      <c r="O544" s="24">
        <f t="shared" si="41"/>
        <v>0.8672</v>
      </c>
      <c r="P544" s="22">
        <f t="shared" si="42"/>
        <v>542</v>
      </c>
      <c r="Q544" s="25">
        <f t="shared" si="43"/>
        <v>0.8672</v>
      </c>
    </row>
    <row r="545" s="17" customFormat="1" spans="1:17">
      <c r="A545" s="22">
        <v>544</v>
      </c>
      <c r="B545" s="22" t="s">
        <v>585</v>
      </c>
      <c r="C545" s="22" t="s">
        <v>26</v>
      </c>
      <c r="D545" s="22" t="s">
        <v>18</v>
      </c>
      <c r="E545" s="22" t="s">
        <v>27</v>
      </c>
      <c r="F545" s="22">
        <v>80</v>
      </c>
      <c r="G545" s="22">
        <v>71.8</v>
      </c>
      <c r="H545" s="22">
        <v>70</v>
      </c>
      <c r="I545" s="22">
        <v>60</v>
      </c>
      <c r="J545" s="23">
        <v>72.26</v>
      </c>
      <c r="K545" s="22">
        <v>2.18</v>
      </c>
      <c r="L545" s="22" t="s">
        <v>159</v>
      </c>
      <c r="M545" s="22">
        <v>625</v>
      </c>
      <c r="N545" s="22">
        <f t="shared" si="40"/>
        <v>544</v>
      </c>
      <c r="O545" s="24">
        <f t="shared" si="41"/>
        <v>0.8704</v>
      </c>
      <c r="P545" s="22">
        <f t="shared" si="42"/>
        <v>544</v>
      </c>
      <c r="Q545" s="25">
        <f t="shared" si="43"/>
        <v>0.8704</v>
      </c>
    </row>
    <row r="546" s="17" customFormat="1" spans="1:17">
      <c r="A546" s="22">
        <v>545</v>
      </c>
      <c r="B546" s="22" t="s">
        <v>586</v>
      </c>
      <c r="C546" s="22" t="s">
        <v>26</v>
      </c>
      <c r="D546" s="22" t="s">
        <v>18</v>
      </c>
      <c r="E546" s="22" t="s">
        <v>27</v>
      </c>
      <c r="F546" s="22">
        <v>80</v>
      </c>
      <c r="G546" s="22">
        <v>71.7</v>
      </c>
      <c r="H546" s="22">
        <v>70</v>
      </c>
      <c r="I546" s="22">
        <v>60</v>
      </c>
      <c r="J546" s="23">
        <v>72.19</v>
      </c>
      <c r="K546" s="22">
        <v>2.17</v>
      </c>
      <c r="L546" s="22" t="s">
        <v>20</v>
      </c>
      <c r="M546" s="22">
        <v>625</v>
      </c>
      <c r="N546" s="22">
        <f t="shared" si="40"/>
        <v>547</v>
      </c>
      <c r="O546" s="24">
        <f t="shared" si="41"/>
        <v>0.8752</v>
      </c>
      <c r="P546" s="22">
        <f t="shared" si="42"/>
        <v>545</v>
      </c>
      <c r="Q546" s="25">
        <f t="shared" si="43"/>
        <v>0.872</v>
      </c>
    </row>
    <row r="547" s="17" customFormat="1" spans="1:17">
      <c r="A547" s="22">
        <v>546</v>
      </c>
      <c r="B547" s="22" t="s">
        <v>587</v>
      </c>
      <c r="C547" s="22">
        <v>2025</v>
      </c>
      <c r="D547" s="22" t="s">
        <v>18</v>
      </c>
      <c r="E547" s="22" t="s">
        <v>39</v>
      </c>
      <c r="F547" s="22">
        <v>80</v>
      </c>
      <c r="G547" s="22">
        <v>71.7</v>
      </c>
      <c r="H547" s="22">
        <v>70</v>
      </c>
      <c r="I547" s="22">
        <v>60</v>
      </c>
      <c r="J547" s="23">
        <v>72.19</v>
      </c>
      <c r="K547" s="22">
        <v>2.17</v>
      </c>
      <c r="L547" s="22" t="s">
        <v>553</v>
      </c>
      <c r="M547" s="22">
        <v>625</v>
      </c>
      <c r="N547" s="22">
        <f t="shared" si="40"/>
        <v>547</v>
      </c>
      <c r="O547" s="24">
        <f t="shared" si="41"/>
        <v>0.8752</v>
      </c>
      <c r="P547" s="22">
        <f t="shared" si="42"/>
        <v>545</v>
      </c>
      <c r="Q547" s="25">
        <f t="shared" si="43"/>
        <v>0.872</v>
      </c>
    </row>
    <row r="548" s="17" customFormat="1" spans="1:17">
      <c r="A548" s="22">
        <v>547</v>
      </c>
      <c r="B548" s="22" t="s">
        <v>588</v>
      </c>
      <c r="C548" s="22">
        <v>2025</v>
      </c>
      <c r="D548" s="22" t="s">
        <v>18</v>
      </c>
      <c r="E548" s="22" t="s">
        <v>39</v>
      </c>
      <c r="F548" s="22">
        <v>80</v>
      </c>
      <c r="G548" s="22">
        <v>71.6</v>
      </c>
      <c r="H548" s="22">
        <v>70</v>
      </c>
      <c r="I548" s="22">
        <v>60.5</v>
      </c>
      <c r="J548" s="23">
        <v>72.145</v>
      </c>
      <c r="K548" s="22">
        <v>2.16</v>
      </c>
      <c r="L548" s="22" t="s">
        <v>553</v>
      </c>
      <c r="M548" s="22">
        <v>625</v>
      </c>
      <c r="N548" s="22">
        <f t="shared" si="40"/>
        <v>549</v>
      </c>
      <c r="O548" s="24">
        <f t="shared" si="41"/>
        <v>0.8784</v>
      </c>
      <c r="P548" s="22">
        <f t="shared" si="42"/>
        <v>547</v>
      </c>
      <c r="Q548" s="25">
        <f t="shared" si="43"/>
        <v>0.8752</v>
      </c>
    </row>
    <row r="549" s="17" customFormat="1" spans="1:17">
      <c r="A549" s="22">
        <v>548</v>
      </c>
      <c r="B549" s="22" t="s">
        <v>589</v>
      </c>
      <c r="C549" s="22">
        <v>2025</v>
      </c>
      <c r="D549" s="22" t="s">
        <v>18</v>
      </c>
      <c r="E549" s="22" t="s">
        <v>81</v>
      </c>
      <c r="F549" s="22">
        <v>80</v>
      </c>
      <c r="G549" s="22">
        <v>71.5</v>
      </c>
      <c r="H549" s="22">
        <v>70</v>
      </c>
      <c r="I549" s="22">
        <v>60</v>
      </c>
      <c r="J549" s="23">
        <v>72.05</v>
      </c>
      <c r="K549" s="22">
        <v>2.15</v>
      </c>
      <c r="L549" s="22">
        <v>0</v>
      </c>
      <c r="M549" s="22">
        <v>625</v>
      </c>
      <c r="N549" s="22">
        <f t="shared" si="40"/>
        <v>551</v>
      </c>
      <c r="O549" s="24">
        <f t="shared" si="41"/>
        <v>0.8816</v>
      </c>
      <c r="P549" s="22">
        <f t="shared" si="42"/>
        <v>548</v>
      </c>
      <c r="Q549" s="25">
        <f t="shared" si="43"/>
        <v>0.8768</v>
      </c>
    </row>
    <row r="550" s="17" customFormat="1" spans="1:17">
      <c r="A550" s="22">
        <v>549</v>
      </c>
      <c r="B550" s="22" t="s">
        <v>590</v>
      </c>
      <c r="C550" s="22">
        <v>2024</v>
      </c>
      <c r="D550" s="22" t="s">
        <v>48</v>
      </c>
      <c r="E550" s="22" t="s">
        <v>59</v>
      </c>
      <c r="F550" s="22">
        <v>80</v>
      </c>
      <c r="G550" s="22">
        <v>71.4</v>
      </c>
      <c r="H550" s="22">
        <v>70</v>
      </c>
      <c r="I550" s="22">
        <v>60</v>
      </c>
      <c r="J550" s="23">
        <v>71.98</v>
      </c>
      <c r="K550" s="22">
        <v>2.14</v>
      </c>
      <c r="L550" s="22">
        <v>0</v>
      </c>
      <c r="M550" s="22">
        <v>625</v>
      </c>
      <c r="N550" s="22">
        <f t="shared" si="40"/>
        <v>554</v>
      </c>
      <c r="O550" s="24">
        <f t="shared" si="41"/>
        <v>0.8864</v>
      </c>
      <c r="P550" s="22">
        <f t="shared" si="42"/>
        <v>549</v>
      </c>
      <c r="Q550" s="25">
        <f t="shared" si="43"/>
        <v>0.8784</v>
      </c>
    </row>
    <row r="551" s="17" customFormat="1" spans="1:17">
      <c r="A551" s="22">
        <v>550</v>
      </c>
      <c r="B551" s="22" t="s">
        <v>591</v>
      </c>
      <c r="C551" s="22">
        <v>2025</v>
      </c>
      <c r="D551" s="22" t="s">
        <v>48</v>
      </c>
      <c r="E551" s="22" t="s">
        <v>97</v>
      </c>
      <c r="F551" s="22">
        <v>80</v>
      </c>
      <c r="G551" s="22">
        <v>71.4</v>
      </c>
      <c r="H551" s="22">
        <v>70</v>
      </c>
      <c r="I551" s="22">
        <v>60</v>
      </c>
      <c r="J551" s="23">
        <v>71.98</v>
      </c>
      <c r="K551" s="22">
        <v>2.15</v>
      </c>
      <c r="L551" s="22">
        <v>2</v>
      </c>
      <c r="M551" s="22">
        <v>625</v>
      </c>
      <c r="N551" s="22">
        <f t="shared" si="40"/>
        <v>551</v>
      </c>
      <c r="O551" s="24">
        <f t="shared" si="41"/>
        <v>0.8816</v>
      </c>
      <c r="P551" s="22">
        <f t="shared" si="42"/>
        <v>549</v>
      </c>
      <c r="Q551" s="25">
        <f t="shared" si="43"/>
        <v>0.8784</v>
      </c>
    </row>
    <row r="552" s="17" customFormat="1" spans="1:17">
      <c r="A552" s="22">
        <v>551</v>
      </c>
      <c r="B552" s="22" t="s">
        <v>592</v>
      </c>
      <c r="C552" s="22">
        <v>2025</v>
      </c>
      <c r="D552" s="22" t="s">
        <v>18</v>
      </c>
      <c r="E552" s="22" t="s">
        <v>39</v>
      </c>
      <c r="F552" s="22">
        <v>83</v>
      </c>
      <c r="G552" s="22">
        <v>70.7</v>
      </c>
      <c r="H552" s="22">
        <v>70</v>
      </c>
      <c r="I552" s="22">
        <v>60</v>
      </c>
      <c r="J552" s="23">
        <v>71.94</v>
      </c>
      <c r="K552" s="22">
        <v>2.07</v>
      </c>
      <c r="L552" s="22" t="s">
        <v>347</v>
      </c>
      <c r="M552" s="22">
        <v>625</v>
      </c>
      <c r="N552" s="22">
        <f t="shared" si="40"/>
        <v>562</v>
      </c>
      <c r="O552" s="24">
        <f t="shared" si="41"/>
        <v>0.8992</v>
      </c>
      <c r="P552" s="22">
        <f t="shared" si="42"/>
        <v>551</v>
      </c>
      <c r="Q552" s="25">
        <f t="shared" si="43"/>
        <v>0.8816</v>
      </c>
    </row>
    <row r="553" s="17" customFormat="1" spans="1:17">
      <c r="A553" s="22">
        <v>552</v>
      </c>
      <c r="B553" s="22" t="s">
        <v>593</v>
      </c>
      <c r="C553" s="22">
        <v>2024</v>
      </c>
      <c r="D553" s="22" t="s">
        <v>18</v>
      </c>
      <c r="E553" s="22" t="s">
        <v>66</v>
      </c>
      <c r="F553" s="22">
        <v>80</v>
      </c>
      <c r="G553" s="22">
        <v>71.33</v>
      </c>
      <c r="H553" s="22">
        <v>70</v>
      </c>
      <c r="I553" s="22">
        <v>60</v>
      </c>
      <c r="J553" s="23">
        <v>71.931</v>
      </c>
      <c r="K553" s="22">
        <v>2.13</v>
      </c>
      <c r="L553" s="22" t="s">
        <v>553</v>
      </c>
      <c r="M553" s="22">
        <v>625</v>
      </c>
      <c r="N553" s="22">
        <f t="shared" si="40"/>
        <v>555</v>
      </c>
      <c r="O553" s="24">
        <f t="shared" si="41"/>
        <v>0.888</v>
      </c>
      <c r="P553" s="22">
        <f t="shared" si="42"/>
        <v>552</v>
      </c>
      <c r="Q553" s="25">
        <f t="shared" si="43"/>
        <v>0.8832</v>
      </c>
    </row>
    <row r="554" s="17" customFormat="1" spans="1:17">
      <c r="A554" s="22">
        <v>553</v>
      </c>
      <c r="B554" s="22" t="s">
        <v>594</v>
      </c>
      <c r="C554" s="22">
        <v>2025</v>
      </c>
      <c r="D554" s="22" t="s">
        <v>18</v>
      </c>
      <c r="E554" s="22" t="s">
        <v>39</v>
      </c>
      <c r="F554" s="22">
        <v>80</v>
      </c>
      <c r="G554" s="22">
        <v>71.2</v>
      </c>
      <c r="H554" s="22">
        <v>70</v>
      </c>
      <c r="I554" s="22">
        <v>60</v>
      </c>
      <c r="J554" s="23">
        <v>71.84</v>
      </c>
      <c r="K554" s="22">
        <v>2.12</v>
      </c>
      <c r="L554" s="22" t="s">
        <v>159</v>
      </c>
      <c r="M554" s="22">
        <v>625</v>
      </c>
      <c r="N554" s="22">
        <f t="shared" si="40"/>
        <v>556</v>
      </c>
      <c r="O554" s="24">
        <f t="shared" si="41"/>
        <v>0.8896</v>
      </c>
      <c r="P554" s="22">
        <f t="shared" si="42"/>
        <v>553</v>
      </c>
      <c r="Q554" s="25">
        <f t="shared" si="43"/>
        <v>0.8848</v>
      </c>
    </row>
    <row r="555" s="17" customFormat="1" spans="1:17">
      <c r="A555" s="22">
        <v>554</v>
      </c>
      <c r="B555" s="22" t="s">
        <v>595</v>
      </c>
      <c r="C555" s="22">
        <v>2025</v>
      </c>
      <c r="D555" s="22" t="s">
        <v>18</v>
      </c>
      <c r="E555" s="22" t="s">
        <v>81</v>
      </c>
      <c r="F555" s="22">
        <v>80</v>
      </c>
      <c r="G555" s="22">
        <v>70.9</v>
      </c>
      <c r="H555" s="22">
        <v>70</v>
      </c>
      <c r="I555" s="22">
        <v>61</v>
      </c>
      <c r="J555" s="23">
        <v>71.68</v>
      </c>
      <c r="K555" s="22">
        <v>2.09</v>
      </c>
      <c r="L555" s="22">
        <v>0</v>
      </c>
      <c r="M555" s="22">
        <v>625</v>
      </c>
      <c r="N555" s="22">
        <f t="shared" si="40"/>
        <v>557</v>
      </c>
      <c r="O555" s="24">
        <f t="shared" si="41"/>
        <v>0.8912</v>
      </c>
      <c r="P555" s="22">
        <f t="shared" si="42"/>
        <v>554</v>
      </c>
      <c r="Q555" s="25">
        <f t="shared" si="43"/>
        <v>0.8864</v>
      </c>
    </row>
    <row r="556" s="17" customFormat="1" spans="1:17">
      <c r="A556" s="22">
        <v>555</v>
      </c>
      <c r="B556" s="22" t="s">
        <v>596</v>
      </c>
      <c r="C556" s="22">
        <v>2025</v>
      </c>
      <c r="D556" s="22" t="s">
        <v>48</v>
      </c>
      <c r="E556" s="22" t="s">
        <v>97</v>
      </c>
      <c r="F556" s="22">
        <v>80</v>
      </c>
      <c r="G556" s="22">
        <v>70.9</v>
      </c>
      <c r="H556" s="22">
        <v>70</v>
      </c>
      <c r="I556" s="22">
        <v>60</v>
      </c>
      <c r="J556" s="23">
        <v>71.63</v>
      </c>
      <c r="K556" s="22">
        <v>2.08</v>
      </c>
      <c r="L556" s="22">
        <v>1</v>
      </c>
      <c r="M556" s="22">
        <v>625</v>
      </c>
      <c r="N556" s="22">
        <f t="shared" ref="N556:N610" si="44">RANK(K556,$K$2:$K$627)</f>
        <v>559</v>
      </c>
      <c r="O556" s="24">
        <f t="shared" ref="O556:O610" si="45">N556/M556</f>
        <v>0.8944</v>
      </c>
      <c r="P556" s="22">
        <f t="shared" ref="P556:P610" si="46">RANK(J556,$J$2:$J$627)</f>
        <v>555</v>
      </c>
      <c r="Q556" s="25">
        <f t="shared" ref="Q556:Q610" si="47">P556/M556</f>
        <v>0.888</v>
      </c>
    </row>
    <row r="557" s="17" customFormat="1" spans="1:17">
      <c r="A557" s="22">
        <v>556</v>
      </c>
      <c r="B557" s="22" t="s">
        <v>597</v>
      </c>
      <c r="C557" s="22">
        <v>2024</v>
      </c>
      <c r="D557" s="22" t="s">
        <v>48</v>
      </c>
      <c r="E557" s="22" t="s">
        <v>59</v>
      </c>
      <c r="F557" s="22">
        <v>80</v>
      </c>
      <c r="G557" s="22">
        <v>70.85</v>
      </c>
      <c r="H557" s="22">
        <v>70</v>
      </c>
      <c r="I557" s="22">
        <v>60</v>
      </c>
      <c r="J557" s="23">
        <v>71.595</v>
      </c>
      <c r="K557" s="22">
        <v>1.99</v>
      </c>
      <c r="L557" s="22">
        <v>0</v>
      </c>
      <c r="M557" s="22">
        <v>625</v>
      </c>
      <c r="N557" s="22">
        <f t="shared" si="44"/>
        <v>574</v>
      </c>
      <c r="O557" s="24">
        <f t="shared" si="45"/>
        <v>0.9184</v>
      </c>
      <c r="P557" s="22">
        <f t="shared" si="46"/>
        <v>556</v>
      </c>
      <c r="Q557" s="25">
        <f t="shared" si="47"/>
        <v>0.8896</v>
      </c>
    </row>
    <row r="558" s="17" customFormat="1" spans="1:17">
      <c r="A558" s="22">
        <v>557</v>
      </c>
      <c r="B558" s="22" t="s">
        <v>598</v>
      </c>
      <c r="C558" s="22">
        <v>2025</v>
      </c>
      <c r="D558" s="22" t="s">
        <v>18</v>
      </c>
      <c r="E558" s="22" t="s">
        <v>22</v>
      </c>
      <c r="F558" s="22">
        <v>80</v>
      </c>
      <c r="G558" s="22">
        <v>70.8</v>
      </c>
      <c r="H558" s="22">
        <v>70</v>
      </c>
      <c r="I558" s="22">
        <v>60</v>
      </c>
      <c r="J558" s="23">
        <v>71.56</v>
      </c>
      <c r="K558" s="22">
        <v>2.08</v>
      </c>
      <c r="L558" s="22" t="s">
        <v>159</v>
      </c>
      <c r="M558" s="22">
        <v>625</v>
      </c>
      <c r="N558" s="22">
        <f t="shared" si="44"/>
        <v>559</v>
      </c>
      <c r="O558" s="24">
        <f t="shared" si="45"/>
        <v>0.8944</v>
      </c>
      <c r="P558" s="22">
        <f t="shared" si="46"/>
        <v>557</v>
      </c>
      <c r="Q558" s="25">
        <f t="shared" si="47"/>
        <v>0.8912</v>
      </c>
    </row>
    <row r="559" s="17" customFormat="1" spans="1:17">
      <c r="A559" s="22">
        <v>558</v>
      </c>
      <c r="B559" s="22" t="s">
        <v>599</v>
      </c>
      <c r="C559" s="22">
        <v>2025</v>
      </c>
      <c r="D559" s="22" t="s">
        <v>48</v>
      </c>
      <c r="E559" s="22" t="s">
        <v>127</v>
      </c>
      <c r="F559" s="22">
        <v>80</v>
      </c>
      <c r="G559" s="22">
        <v>70.8</v>
      </c>
      <c r="H559" s="22">
        <v>70</v>
      </c>
      <c r="I559" s="22">
        <v>60</v>
      </c>
      <c r="J559" s="23">
        <v>71.56</v>
      </c>
      <c r="K559" s="22">
        <v>2.08</v>
      </c>
      <c r="L559" s="22">
        <v>3</v>
      </c>
      <c r="M559" s="22">
        <v>625</v>
      </c>
      <c r="N559" s="22">
        <f t="shared" si="44"/>
        <v>559</v>
      </c>
      <c r="O559" s="24">
        <f t="shared" si="45"/>
        <v>0.8944</v>
      </c>
      <c r="P559" s="22">
        <f t="shared" si="46"/>
        <v>557</v>
      </c>
      <c r="Q559" s="25">
        <f t="shared" si="47"/>
        <v>0.8912</v>
      </c>
    </row>
    <row r="560" s="17" customFormat="1" spans="1:17">
      <c r="A560" s="22">
        <v>559</v>
      </c>
      <c r="B560" s="22" t="s">
        <v>600</v>
      </c>
      <c r="C560" s="22">
        <v>2024</v>
      </c>
      <c r="D560" s="22" t="s">
        <v>18</v>
      </c>
      <c r="E560" s="22" t="s">
        <v>66</v>
      </c>
      <c r="F560" s="22">
        <v>84</v>
      </c>
      <c r="G560" s="22">
        <v>69.82</v>
      </c>
      <c r="H560" s="22">
        <v>70</v>
      </c>
      <c r="I560" s="22">
        <v>60</v>
      </c>
      <c r="J560" s="23">
        <v>71.474</v>
      </c>
      <c r="K560" s="22">
        <v>2.4</v>
      </c>
      <c r="L560" s="22" t="s">
        <v>159</v>
      </c>
      <c r="M560" s="22">
        <v>625</v>
      </c>
      <c r="N560" s="22">
        <f t="shared" si="44"/>
        <v>504</v>
      </c>
      <c r="O560" s="24">
        <f t="shared" si="45"/>
        <v>0.8064</v>
      </c>
      <c r="P560" s="22">
        <f t="shared" si="46"/>
        <v>559</v>
      </c>
      <c r="Q560" s="25">
        <f t="shared" si="47"/>
        <v>0.8944</v>
      </c>
    </row>
    <row r="561" s="17" customFormat="1" spans="1:17">
      <c r="A561" s="22">
        <v>560</v>
      </c>
      <c r="B561" s="22" t="s">
        <v>601</v>
      </c>
      <c r="C561" s="22">
        <v>2024</v>
      </c>
      <c r="D561" s="22" t="s">
        <v>18</v>
      </c>
      <c r="E561" s="22" t="s">
        <v>24</v>
      </c>
      <c r="F561" s="22">
        <v>80</v>
      </c>
      <c r="G561" s="22">
        <v>70.46</v>
      </c>
      <c r="H561" s="22">
        <v>70</v>
      </c>
      <c r="I561" s="22">
        <v>60</v>
      </c>
      <c r="J561" s="23">
        <v>71.322</v>
      </c>
      <c r="K561" s="22">
        <v>2.27</v>
      </c>
      <c r="L561" s="22">
        <v>1</v>
      </c>
      <c r="M561" s="22">
        <v>625</v>
      </c>
      <c r="N561" s="22">
        <f t="shared" si="44"/>
        <v>529</v>
      </c>
      <c r="O561" s="24">
        <f t="shared" si="45"/>
        <v>0.8464</v>
      </c>
      <c r="P561" s="22">
        <f t="shared" si="46"/>
        <v>560</v>
      </c>
      <c r="Q561" s="25">
        <f t="shared" si="47"/>
        <v>0.896</v>
      </c>
    </row>
    <row r="562" s="17" customFormat="1" spans="1:17">
      <c r="A562" s="22">
        <v>561</v>
      </c>
      <c r="B562" s="22" t="s">
        <v>602</v>
      </c>
      <c r="C562" s="22">
        <v>2023</v>
      </c>
      <c r="D562" s="22" t="s">
        <v>18</v>
      </c>
      <c r="E562" s="22" t="s">
        <v>19</v>
      </c>
      <c r="F562" s="22">
        <v>82</v>
      </c>
      <c r="G562" s="22">
        <v>70</v>
      </c>
      <c r="H562" s="22">
        <v>70</v>
      </c>
      <c r="I562" s="22">
        <v>60</v>
      </c>
      <c r="J562" s="23">
        <v>71.3</v>
      </c>
      <c r="K562" s="22">
        <v>2</v>
      </c>
      <c r="L562" s="22" t="s">
        <v>553</v>
      </c>
      <c r="M562" s="22">
        <v>625</v>
      </c>
      <c r="N562" s="22">
        <f t="shared" si="44"/>
        <v>569</v>
      </c>
      <c r="O562" s="24">
        <f t="shared" si="45"/>
        <v>0.9104</v>
      </c>
      <c r="P562" s="22">
        <f t="shared" si="46"/>
        <v>561</v>
      </c>
      <c r="Q562" s="25">
        <f t="shared" si="47"/>
        <v>0.8976</v>
      </c>
    </row>
    <row r="563" s="17" customFormat="1" spans="1:17">
      <c r="A563" s="22">
        <v>562</v>
      </c>
      <c r="B563" s="22" t="s">
        <v>603</v>
      </c>
      <c r="C563" s="22">
        <v>2025</v>
      </c>
      <c r="D563" s="22" t="s">
        <v>48</v>
      </c>
      <c r="E563" s="22" t="s">
        <v>97</v>
      </c>
      <c r="F563" s="22">
        <v>82</v>
      </c>
      <c r="G563" s="22">
        <v>70</v>
      </c>
      <c r="H563" s="22">
        <v>70</v>
      </c>
      <c r="I563" s="22">
        <v>60</v>
      </c>
      <c r="J563" s="23">
        <v>71.3</v>
      </c>
      <c r="K563" s="22">
        <v>2</v>
      </c>
      <c r="L563" s="22">
        <v>4</v>
      </c>
      <c r="M563" s="22">
        <v>625</v>
      </c>
      <c r="N563" s="22">
        <f t="shared" si="44"/>
        <v>569</v>
      </c>
      <c r="O563" s="24">
        <f t="shared" si="45"/>
        <v>0.9104</v>
      </c>
      <c r="P563" s="22">
        <f t="shared" si="46"/>
        <v>561</v>
      </c>
      <c r="Q563" s="25">
        <f t="shared" si="47"/>
        <v>0.8976</v>
      </c>
    </row>
    <row r="564" s="17" customFormat="1" spans="1:17">
      <c r="A564" s="22">
        <v>563</v>
      </c>
      <c r="B564" s="22" t="s">
        <v>604</v>
      </c>
      <c r="C564" s="22">
        <v>2024</v>
      </c>
      <c r="D564" s="22" t="s">
        <v>18</v>
      </c>
      <c r="E564" s="22" t="s">
        <v>85</v>
      </c>
      <c r="F564" s="22">
        <v>80</v>
      </c>
      <c r="G564" s="22">
        <v>70.4</v>
      </c>
      <c r="H564" s="22">
        <v>70</v>
      </c>
      <c r="I564" s="22">
        <v>60</v>
      </c>
      <c r="J564" s="23">
        <v>71.28</v>
      </c>
      <c r="K564" s="22">
        <v>2.38</v>
      </c>
      <c r="L564" s="22">
        <v>2</v>
      </c>
      <c r="M564" s="22">
        <v>625</v>
      </c>
      <c r="N564" s="22">
        <f t="shared" si="44"/>
        <v>509</v>
      </c>
      <c r="O564" s="24">
        <f t="shared" si="45"/>
        <v>0.8144</v>
      </c>
      <c r="P564" s="22">
        <f t="shared" si="46"/>
        <v>563</v>
      </c>
      <c r="Q564" s="25">
        <f t="shared" si="47"/>
        <v>0.9008</v>
      </c>
    </row>
    <row r="565" s="17" customFormat="1" spans="1:17">
      <c r="A565" s="22">
        <v>564</v>
      </c>
      <c r="B565" s="22" t="s">
        <v>605</v>
      </c>
      <c r="C565" s="22">
        <v>2023</v>
      </c>
      <c r="D565" s="22" t="s">
        <v>18</v>
      </c>
      <c r="E565" s="22" t="s">
        <v>30</v>
      </c>
      <c r="F565" s="22">
        <v>80</v>
      </c>
      <c r="G565" s="22">
        <v>70.3</v>
      </c>
      <c r="H565" s="22">
        <v>70</v>
      </c>
      <c r="I565" s="22">
        <v>60</v>
      </c>
      <c r="J565" s="23">
        <v>71.21</v>
      </c>
      <c r="K565" s="22">
        <v>2.03</v>
      </c>
      <c r="L565" s="22" t="s">
        <v>347</v>
      </c>
      <c r="M565" s="22">
        <v>625</v>
      </c>
      <c r="N565" s="22">
        <f t="shared" si="44"/>
        <v>563</v>
      </c>
      <c r="O565" s="24">
        <f t="shared" si="45"/>
        <v>0.9008</v>
      </c>
      <c r="P565" s="22">
        <f t="shared" si="46"/>
        <v>564</v>
      </c>
      <c r="Q565" s="25">
        <f t="shared" si="47"/>
        <v>0.9024</v>
      </c>
    </row>
    <row r="566" s="17" customFormat="1" spans="1:17">
      <c r="A566" s="22">
        <v>565</v>
      </c>
      <c r="B566" s="22" t="s">
        <v>606</v>
      </c>
      <c r="C566" s="22">
        <v>2025</v>
      </c>
      <c r="D566" s="22" t="s">
        <v>18</v>
      </c>
      <c r="E566" s="22" t="s">
        <v>77</v>
      </c>
      <c r="F566" s="22">
        <v>80</v>
      </c>
      <c r="G566" s="22">
        <v>70.3</v>
      </c>
      <c r="H566" s="22">
        <v>70</v>
      </c>
      <c r="I566" s="22">
        <v>60</v>
      </c>
      <c r="J566" s="23">
        <v>71.21</v>
      </c>
      <c r="K566" s="22">
        <v>2.03</v>
      </c>
      <c r="L566" s="22">
        <v>1</v>
      </c>
      <c r="M566" s="22">
        <v>625</v>
      </c>
      <c r="N566" s="22">
        <f t="shared" si="44"/>
        <v>563</v>
      </c>
      <c r="O566" s="24">
        <f t="shared" si="45"/>
        <v>0.9008</v>
      </c>
      <c r="P566" s="22">
        <f t="shared" si="46"/>
        <v>564</v>
      </c>
      <c r="Q566" s="25">
        <f t="shared" si="47"/>
        <v>0.9024</v>
      </c>
    </row>
    <row r="567" s="17" customFormat="1" spans="1:17">
      <c r="A567" s="22">
        <v>566</v>
      </c>
      <c r="B567" s="22" t="s">
        <v>607</v>
      </c>
      <c r="C567" s="22">
        <v>2025</v>
      </c>
      <c r="D567" s="22" t="s">
        <v>48</v>
      </c>
      <c r="E567" s="22" t="s">
        <v>127</v>
      </c>
      <c r="F567" s="22">
        <v>80</v>
      </c>
      <c r="G567" s="22">
        <v>70.2</v>
      </c>
      <c r="H567" s="22">
        <v>70</v>
      </c>
      <c r="I567" s="22">
        <v>60</v>
      </c>
      <c r="J567" s="23">
        <v>71.14</v>
      </c>
      <c r="K567" s="22">
        <v>2.02</v>
      </c>
      <c r="L567" s="22">
        <v>4</v>
      </c>
      <c r="M567" s="22">
        <v>625</v>
      </c>
      <c r="N567" s="22">
        <f t="shared" si="44"/>
        <v>566</v>
      </c>
      <c r="O567" s="24">
        <f t="shared" si="45"/>
        <v>0.9056</v>
      </c>
      <c r="P567" s="22">
        <f t="shared" si="46"/>
        <v>566</v>
      </c>
      <c r="Q567" s="25">
        <f t="shared" si="47"/>
        <v>0.9056</v>
      </c>
    </row>
    <row r="568" s="17" customFormat="1" spans="1:17">
      <c r="A568" s="22">
        <v>567</v>
      </c>
      <c r="B568" s="22" t="s">
        <v>608</v>
      </c>
      <c r="C568" s="22">
        <v>2025</v>
      </c>
      <c r="D568" s="22" t="s">
        <v>18</v>
      </c>
      <c r="E568" s="22" t="s">
        <v>77</v>
      </c>
      <c r="F568" s="22">
        <v>80</v>
      </c>
      <c r="G568" s="22">
        <v>70.1</v>
      </c>
      <c r="H568" s="22">
        <v>70</v>
      </c>
      <c r="I568" s="22">
        <v>60</v>
      </c>
      <c r="J568" s="23">
        <v>71.07</v>
      </c>
      <c r="K568" s="22">
        <v>2.01</v>
      </c>
      <c r="L568" s="22">
        <v>4</v>
      </c>
      <c r="M568" s="22">
        <v>625</v>
      </c>
      <c r="N568" s="22">
        <f t="shared" si="44"/>
        <v>567</v>
      </c>
      <c r="O568" s="24">
        <f t="shared" si="45"/>
        <v>0.9072</v>
      </c>
      <c r="P568" s="22">
        <f t="shared" si="46"/>
        <v>567</v>
      </c>
      <c r="Q568" s="25">
        <f t="shared" si="47"/>
        <v>0.9072</v>
      </c>
    </row>
    <row r="569" s="17" customFormat="1" spans="1:17">
      <c r="A569" s="22">
        <v>568</v>
      </c>
      <c r="B569" s="22" t="s">
        <v>609</v>
      </c>
      <c r="C569" s="22">
        <v>2025</v>
      </c>
      <c r="D569" s="22" t="s">
        <v>18</v>
      </c>
      <c r="E569" s="22" t="s">
        <v>77</v>
      </c>
      <c r="F569" s="22">
        <v>80</v>
      </c>
      <c r="G569" s="22">
        <v>70.1</v>
      </c>
      <c r="H569" s="22">
        <v>70</v>
      </c>
      <c r="I569" s="22">
        <v>60</v>
      </c>
      <c r="J569" s="23">
        <v>71.07</v>
      </c>
      <c r="K569" s="22">
        <v>2.01</v>
      </c>
      <c r="L569" s="22">
        <v>1</v>
      </c>
      <c r="M569" s="22">
        <v>625</v>
      </c>
      <c r="N569" s="22">
        <f t="shared" si="44"/>
        <v>567</v>
      </c>
      <c r="O569" s="24">
        <f t="shared" si="45"/>
        <v>0.9072</v>
      </c>
      <c r="P569" s="22">
        <f t="shared" si="46"/>
        <v>567</v>
      </c>
      <c r="Q569" s="25">
        <f t="shared" si="47"/>
        <v>0.9072</v>
      </c>
    </row>
    <row r="570" s="17" customFormat="1" spans="1:17">
      <c r="A570" s="22">
        <v>569</v>
      </c>
      <c r="B570" s="22" t="s">
        <v>610</v>
      </c>
      <c r="C570" s="22">
        <v>2024</v>
      </c>
      <c r="D570" s="22" t="s">
        <v>18</v>
      </c>
      <c r="E570" s="22" t="s">
        <v>33</v>
      </c>
      <c r="F570" s="22">
        <v>81</v>
      </c>
      <c r="G570" s="22">
        <v>69.83</v>
      </c>
      <c r="H570" s="22">
        <v>70</v>
      </c>
      <c r="I570" s="22">
        <v>60</v>
      </c>
      <c r="J570" s="23">
        <v>71.031</v>
      </c>
      <c r="K570" s="22">
        <v>2.22</v>
      </c>
      <c r="L570" s="22">
        <v>1</v>
      </c>
      <c r="M570" s="22">
        <v>625</v>
      </c>
      <c r="N570" s="22">
        <f t="shared" si="44"/>
        <v>539</v>
      </c>
      <c r="O570" s="24">
        <f t="shared" si="45"/>
        <v>0.8624</v>
      </c>
      <c r="P570" s="22">
        <f t="shared" si="46"/>
        <v>569</v>
      </c>
      <c r="Q570" s="25">
        <f t="shared" si="47"/>
        <v>0.9104</v>
      </c>
    </row>
    <row r="571" s="17" customFormat="1" spans="1:17">
      <c r="A571" s="22">
        <v>570</v>
      </c>
      <c r="B571" s="22" t="s">
        <v>611</v>
      </c>
      <c r="C571" s="22">
        <v>2025</v>
      </c>
      <c r="D571" s="22" t="s">
        <v>18</v>
      </c>
      <c r="E571" s="22" t="s">
        <v>77</v>
      </c>
      <c r="F571" s="22">
        <v>80</v>
      </c>
      <c r="G571" s="22">
        <v>70</v>
      </c>
      <c r="H571" s="22">
        <v>70</v>
      </c>
      <c r="I571" s="22">
        <v>60</v>
      </c>
      <c r="J571" s="23">
        <v>71</v>
      </c>
      <c r="K571" s="22">
        <v>2</v>
      </c>
      <c r="L571" s="22">
        <v>1</v>
      </c>
      <c r="M571" s="22">
        <v>625</v>
      </c>
      <c r="N571" s="22">
        <f t="shared" si="44"/>
        <v>569</v>
      </c>
      <c r="O571" s="24">
        <f t="shared" si="45"/>
        <v>0.9104</v>
      </c>
      <c r="P571" s="22">
        <f t="shared" si="46"/>
        <v>570</v>
      </c>
      <c r="Q571" s="25">
        <f t="shared" si="47"/>
        <v>0.912</v>
      </c>
    </row>
    <row r="572" s="17" customFormat="1" spans="1:17">
      <c r="A572" s="22">
        <v>571</v>
      </c>
      <c r="B572" s="22" t="s">
        <v>612</v>
      </c>
      <c r="C572" s="22">
        <v>2025</v>
      </c>
      <c r="D572" s="22" t="s">
        <v>18</v>
      </c>
      <c r="E572" s="22" t="s">
        <v>45</v>
      </c>
      <c r="F572" s="22">
        <v>80</v>
      </c>
      <c r="G572" s="22">
        <v>70</v>
      </c>
      <c r="H572" s="22">
        <v>70</v>
      </c>
      <c r="I572" s="22">
        <v>60</v>
      </c>
      <c r="J572" s="23">
        <v>71</v>
      </c>
      <c r="K572" s="22">
        <v>2</v>
      </c>
      <c r="L572" s="22">
        <v>1</v>
      </c>
      <c r="M572" s="22">
        <v>625</v>
      </c>
      <c r="N572" s="22">
        <f t="shared" si="44"/>
        <v>569</v>
      </c>
      <c r="O572" s="24">
        <f t="shared" si="45"/>
        <v>0.9104</v>
      </c>
      <c r="P572" s="22">
        <f t="shared" si="46"/>
        <v>570</v>
      </c>
      <c r="Q572" s="25">
        <f t="shared" si="47"/>
        <v>0.912</v>
      </c>
    </row>
    <row r="573" s="17" customFormat="1" spans="1:17">
      <c r="A573" s="22">
        <v>572</v>
      </c>
      <c r="B573" s="22" t="s">
        <v>613</v>
      </c>
      <c r="C573" s="22">
        <v>2024</v>
      </c>
      <c r="D573" s="22" t="s">
        <v>48</v>
      </c>
      <c r="E573" s="22" t="s">
        <v>49</v>
      </c>
      <c r="F573" s="22">
        <v>80</v>
      </c>
      <c r="G573" s="22">
        <v>69.92</v>
      </c>
      <c r="H573" s="22">
        <v>70</v>
      </c>
      <c r="I573" s="22">
        <v>60</v>
      </c>
      <c r="J573" s="23">
        <v>70.944</v>
      </c>
      <c r="K573" s="22">
        <v>2.03</v>
      </c>
      <c r="L573" s="22" t="s">
        <v>614</v>
      </c>
      <c r="M573" s="22">
        <v>625</v>
      </c>
      <c r="N573" s="22">
        <f t="shared" si="44"/>
        <v>563</v>
      </c>
      <c r="O573" s="24">
        <f t="shared" si="45"/>
        <v>0.9008</v>
      </c>
      <c r="P573" s="22">
        <f t="shared" si="46"/>
        <v>572</v>
      </c>
      <c r="Q573" s="25">
        <f t="shared" si="47"/>
        <v>0.9152</v>
      </c>
    </row>
    <row r="574" s="17" customFormat="1" spans="1:17">
      <c r="A574" s="22">
        <v>573</v>
      </c>
      <c r="B574" s="22" t="s">
        <v>615</v>
      </c>
      <c r="C574" s="22">
        <v>2025</v>
      </c>
      <c r="D574" s="22" t="s">
        <v>48</v>
      </c>
      <c r="E574" s="22" t="s">
        <v>97</v>
      </c>
      <c r="F574" s="22">
        <v>81</v>
      </c>
      <c r="G574" s="22">
        <v>69.7</v>
      </c>
      <c r="H574" s="22">
        <v>70</v>
      </c>
      <c r="I574" s="22">
        <v>60</v>
      </c>
      <c r="J574" s="23">
        <v>70.94</v>
      </c>
      <c r="K574" s="22">
        <v>1.98</v>
      </c>
      <c r="L574" s="22">
        <v>1</v>
      </c>
      <c r="M574" s="22">
        <v>625</v>
      </c>
      <c r="N574" s="22">
        <f t="shared" si="44"/>
        <v>577</v>
      </c>
      <c r="O574" s="24">
        <f t="shared" si="45"/>
        <v>0.9232</v>
      </c>
      <c r="P574" s="22">
        <f t="shared" si="46"/>
        <v>573</v>
      </c>
      <c r="Q574" s="25">
        <f t="shared" si="47"/>
        <v>0.9168</v>
      </c>
    </row>
    <row r="575" s="17" customFormat="1" spans="1:17">
      <c r="A575" s="22">
        <v>574</v>
      </c>
      <c r="B575" s="22" t="s">
        <v>616</v>
      </c>
      <c r="C575" s="22">
        <v>2025</v>
      </c>
      <c r="D575" s="22" t="s">
        <v>18</v>
      </c>
      <c r="E575" s="22" t="s">
        <v>77</v>
      </c>
      <c r="F575" s="22">
        <v>80</v>
      </c>
      <c r="G575" s="22">
        <v>69.9</v>
      </c>
      <c r="H575" s="22">
        <v>70</v>
      </c>
      <c r="I575" s="22">
        <v>60</v>
      </c>
      <c r="J575" s="23">
        <v>70.93</v>
      </c>
      <c r="K575" s="22">
        <v>1.99</v>
      </c>
      <c r="L575" s="22">
        <v>4</v>
      </c>
      <c r="M575" s="22">
        <v>625</v>
      </c>
      <c r="N575" s="22">
        <f t="shared" si="44"/>
        <v>574</v>
      </c>
      <c r="O575" s="24">
        <f t="shared" si="45"/>
        <v>0.9184</v>
      </c>
      <c r="P575" s="22">
        <f t="shared" si="46"/>
        <v>574</v>
      </c>
      <c r="Q575" s="25">
        <f t="shared" si="47"/>
        <v>0.9184</v>
      </c>
    </row>
    <row r="576" s="17" customFormat="1" spans="1:17">
      <c r="A576" s="22">
        <v>575</v>
      </c>
      <c r="B576" s="22" t="s">
        <v>617</v>
      </c>
      <c r="C576" s="22">
        <v>2023</v>
      </c>
      <c r="D576" s="22" t="s">
        <v>18</v>
      </c>
      <c r="E576" s="22" t="s">
        <v>30</v>
      </c>
      <c r="F576" s="22">
        <v>80</v>
      </c>
      <c r="G576" s="22">
        <v>69.4</v>
      </c>
      <c r="H576" s="22">
        <v>70</v>
      </c>
      <c r="I576" s="22">
        <v>60</v>
      </c>
      <c r="J576" s="23">
        <v>70.58</v>
      </c>
      <c r="K576" s="22">
        <v>1.94</v>
      </c>
      <c r="L576" s="22" t="s">
        <v>553</v>
      </c>
      <c r="M576" s="22">
        <v>625</v>
      </c>
      <c r="N576" s="22">
        <f t="shared" si="44"/>
        <v>578</v>
      </c>
      <c r="O576" s="24">
        <f t="shared" si="45"/>
        <v>0.9248</v>
      </c>
      <c r="P576" s="22">
        <f t="shared" si="46"/>
        <v>575</v>
      </c>
      <c r="Q576" s="25">
        <f t="shared" si="47"/>
        <v>0.92</v>
      </c>
    </row>
    <row r="577" s="17" customFormat="1" spans="1:17">
      <c r="A577" s="22">
        <v>576</v>
      </c>
      <c r="B577" s="22" t="s">
        <v>618</v>
      </c>
      <c r="C577" s="22">
        <v>2023</v>
      </c>
      <c r="D577" s="22" t="s">
        <v>18</v>
      </c>
      <c r="E577" s="22" t="s">
        <v>19</v>
      </c>
      <c r="F577" s="22">
        <v>81</v>
      </c>
      <c r="G577" s="22">
        <v>68.8</v>
      </c>
      <c r="H577" s="22">
        <v>70</v>
      </c>
      <c r="I577" s="22">
        <v>60</v>
      </c>
      <c r="J577" s="23">
        <v>70.31</v>
      </c>
      <c r="K577" s="22">
        <v>1.88</v>
      </c>
      <c r="L577" s="22" t="s">
        <v>614</v>
      </c>
      <c r="M577" s="22">
        <v>625</v>
      </c>
      <c r="N577" s="22">
        <f t="shared" si="44"/>
        <v>581</v>
      </c>
      <c r="O577" s="24">
        <f t="shared" si="45"/>
        <v>0.9296</v>
      </c>
      <c r="P577" s="22">
        <f t="shared" si="46"/>
        <v>576</v>
      </c>
      <c r="Q577" s="25">
        <f t="shared" si="47"/>
        <v>0.9216</v>
      </c>
    </row>
    <row r="578" s="17" customFormat="1" spans="1:17">
      <c r="A578" s="22">
        <v>577</v>
      </c>
      <c r="B578" s="22" t="s">
        <v>619</v>
      </c>
      <c r="C578" s="22">
        <v>2024</v>
      </c>
      <c r="D578" s="22" t="s">
        <v>18</v>
      </c>
      <c r="E578" s="22" t="s">
        <v>33</v>
      </c>
      <c r="F578" s="22">
        <v>82</v>
      </c>
      <c r="G578" s="22">
        <v>68.52</v>
      </c>
      <c r="H578" s="22">
        <v>70</v>
      </c>
      <c r="I578" s="22">
        <v>60</v>
      </c>
      <c r="J578" s="23">
        <v>70.264</v>
      </c>
      <c r="K578" s="22">
        <v>1.87</v>
      </c>
      <c r="L578" s="22">
        <v>2</v>
      </c>
      <c r="M578" s="22">
        <v>625</v>
      </c>
      <c r="N578" s="22">
        <f t="shared" si="44"/>
        <v>585</v>
      </c>
      <c r="O578" s="24">
        <f t="shared" si="45"/>
        <v>0.936</v>
      </c>
      <c r="P578" s="22">
        <f t="shared" si="46"/>
        <v>577</v>
      </c>
      <c r="Q578" s="25">
        <f t="shared" si="47"/>
        <v>0.9232</v>
      </c>
    </row>
    <row r="579" s="17" customFormat="1" spans="1:17">
      <c r="A579" s="22">
        <v>578</v>
      </c>
      <c r="B579" s="22" t="s">
        <v>620</v>
      </c>
      <c r="C579" s="22">
        <v>2025</v>
      </c>
      <c r="D579" s="22" t="s">
        <v>48</v>
      </c>
      <c r="E579" s="22" t="s">
        <v>97</v>
      </c>
      <c r="F579" s="22">
        <v>80</v>
      </c>
      <c r="G579" s="22">
        <v>68.7</v>
      </c>
      <c r="H579" s="22">
        <v>70</v>
      </c>
      <c r="I579" s="22">
        <v>60</v>
      </c>
      <c r="J579" s="23">
        <v>70.09</v>
      </c>
      <c r="K579" s="22">
        <v>1.88</v>
      </c>
      <c r="L579" s="22">
        <v>1</v>
      </c>
      <c r="M579" s="22">
        <v>625</v>
      </c>
      <c r="N579" s="22">
        <f t="shared" si="44"/>
        <v>581</v>
      </c>
      <c r="O579" s="24">
        <f t="shared" si="45"/>
        <v>0.9296</v>
      </c>
      <c r="P579" s="22">
        <f t="shared" si="46"/>
        <v>578</v>
      </c>
      <c r="Q579" s="25">
        <f t="shared" si="47"/>
        <v>0.9248</v>
      </c>
    </row>
    <row r="580" s="17" customFormat="1" spans="1:17">
      <c r="A580" s="22">
        <v>579</v>
      </c>
      <c r="B580" s="22" t="s">
        <v>621</v>
      </c>
      <c r="C580" s="22" t="s">
        <v>26</v>
      </c>
      <c r="D580" s="22" t="s">
        <v>18</v>
      </c>
      <c r="E580" s="22" t="s">
        <v>27</v>
      </c>
      <c r="F580" s="22">
        <v>80</v>
      </c>
      <c r="G580" s="22">
        <v>68.6</v>
      </c>
      <c r="H580" s="22">
        <v>70</v>
      </c>
      <c r="I580" s="22">
        <v>60</v>
      </c>
      <c r="J580" s="23">
        <v>70.02</v>
      </c>
      <c r="K580" s="22">
        <v>1.86</v>
      </c>
      <c r="L580" s="22" t="s">
        <v>584</v>
      </c>
      <c r="M580" s="22">
        <v>625</v>
      </c>
      <c r="N580" s="22">
        <f t="shared" si="44"/>
        <v>586</v>
      </c>
      <c r="O580" s="24">
        <f t="shared" si="45"/>
        <v>0.9376</v>
      </c>
      <c r="P580" s="22">
        <f t="shared" si="46"/>
        <v>579</v>
      </c>
      <c r="Q580" s="25">
        <f t="shared" si="47"/>
        <v>0.9264</v>
      </c>
    </row>
    <row r="581" s="17" customFormat="1" spans="1:17">
      <c r="A581" s="22">
        <v>580</v>
      </c>
      <c r="B581" s="22" t="s">
        <v>622</v>
      </c>
      <c r="C581" s="22">
        <v>2025</v>
      </c>
      <c r="D581" s="22" t="s">
        <v>18</v>
      </c>
      <c r="E581" s="22" t="s">
        <v>45</v>
      </c>
      <c r="F581" s="22">
        <v>80</v>
      </c>
      <c r="G581" s="22">
        <v>68.5</v>
      </c>
      <c r="H581" s="22">
        <v>70.5</v>
      </c>
      <c r="I581" s="22">
        <v>60</v>
      </c>
      <c r="J581" s="23">
        <v>70</v>
      </c>
      <c r="K581" s="22">
        <v>1.85</v>
      </c>
      <c r="L581" s="22">
        <v>0</v>
      </c>
      <c r="M581" s="22">
        <v>625</v>
      </c>
      <c r="N581" s="22">
        <f t="shared" si="44"/>
        <v>588</v>
      </c>
      <c r="O581" s="24">
        <f t="shared" si="45"/>
        <v>0.9408</v>
      </c>
      <c r="P581" s="22">
        <f t="shared" si="46"/>
        <v>580</v>
      </c>
      <c r="Q581" s="25">
        <f t="shared" si="47"/>
        <v>0.928</v>
      </c>
    </row>
    <row r="582" s="17" customFormat="1" spans="1:17">
      <c r="A582" s="22">
        <v>581</v>
      </c>
      <c r="B582" s="22" t="s">
        <v>623</v>
      </c>
      <c r="C582" s="22">
        <v>2024</v>
      </c>
      <c r="D582" s="22" t="s">
        <v>18</v>
      </c>
      <c r="E582" s="22" t="s">
        <v>85</v>
      </c>
      <c r="F582" s="22">
        <v>80</v>
      </c>
      <c r="G582" s="22">
        <v>68.38</v>
      </c>
      <c r="H582" s="22">
        <v>70</v>
      </c>
      <c r="I582" s="22">
        <v>60</v>
      </c>
      <c r="J582" s="23">
        <v>69.866</v>
      </c>
      <c r="K582" s="22">
        <v>1.88</v>
      </c>
      <c r="L582" s="22">
        <v>4</v>
      </c>
      <c r="M582" s="22">
        <v>625</v>
      </c>
      <c r="N582" s="22">
        <f t="shared" si="44"/>
        <v>581</v>
      </c>
      <c r="O582" s="24">
        <f t="shared" si="45"/>
        <v>0.9296</v>
      </c>
      <c r="P582" s="22">
        <f t="shared" si="46"/>
        <v>581</v>
      </c>
      <c r="Q582" s="25">
        <f t="shared" si="47"/>
        <v>0.9296</v>
      </c>
    </row>
    <row r="583" s="17" customFormat="1" spans="1:17">
      <c r="A583" s="22">
        <v>582</v>
      </c>
      <c r="B583" s="22" t="s">
        <v>624</v>
      </c>
      <c r="C583" s="22">
        <v>2024</v>
      </c>
      <c r="D583" s="22" t="s">
        <v>48</v>
      </c>
      <c r="E583" s="22" t="s">
        <v>49</v>
      </c>
      <c r="F583" s="22">
        <v>87</v>
      </c>
      <c r="G583" s="22">
        <v>66.7</v>
      </c>
      <c r="H583" s="22">
        <v>70</v>
      </c>
      <c r="I583" s="22">
        <v>60</v>
      </c>
      <c r="J583" s="23">
        <v>69.74</v>
      </c>
      <c r="K583" s="22">
        <v>1.67</v>
      </c>
      <c r="L583" s="22" t="s">
        <v>553</v>
      </c>
      <c r="M583" s="22">
        <v>625</v>
      </c>
      <c r="N583" s="22">
        <f t="shared" si="44"/>
        <v>603</v>
      </c>
      <c r="O583" s="24">
        <f t="shared" si="45"/>
        <v>0.9648</v>
      </c>
      <c r="P583" s="22">
        <f t="shared" si="46"/>
        <v>582</v>
      </c>
      <c r="Q583" s="25">
        <f t="shared" si="47"/>
        <v>0.9312</v>
      </c>
    </row>
    <row r="584" s="17" customFormat="1" spans="1:17">
      <c r="A584" s="22">
        <v>583</v>
      </c>
      <c r="B584" s="22" t="s">
        <v>625</v>
      </c>
      <c r="C584" s="22">
        <v>2025</v>
      </c>
      <c r="D584" s="22" t="s">
        <v>18</v>
      </c>
      <c r="E584" s="22" t="s">
        <v>94</v>
      </c>
      <c r="F584" s="22">
        <v>80</v>
      </c>
      <c r="G584" s="22">
        <v>68</v>
      </c>
      <c r="H584" s="22">
        <v>70</v>
      </c>
      <c r="I584" s="22">
        <v>60</v>
      </c>
      <c r="J584" s="23">
        <v>69.6</v>
      </c>
      <c r="K584" s="22">
        <v>1.8</v>
      </c>
      <c r="L584" s="22">
        <v>4</v>
      </c>
      <c r="M584" s="22">
        <v>625</v>
      </c>
      <c r="N584" s="22">
        <f t="shared" si="44"/>
        <v>590</v>
      </c>
      <c r="O584" s="24">
        <f t="shared" si="45"/>
        <v>0.944</v>
      </c>
      <c r="P584" s="22">
        <f t="shared" si="46"/>
        <v>583</v>
      </c>
      <c r="Q584" s="25">
        <f t="shared" si="47"/>
        <v>0.9328</v>
      </c>
    </row>
    <row r="585" s="17" customFormat="1" spans="1:17">
      <c r="A585" s="22">
        <v>584</v>
      </c>
      <c r="B585" s="22" t="s">
        <v>626</v>
      </c>
      <c r="C585" s="22">
        <v>2025</v>
      </c>
      <c r="D585" s="22" t="s">
        <v>18</v>
      </c>
      <c r="E585" s="22" t="s">
        <v>45</v>
      </c>
      <c r="F585" s="22">
        <v>80</v>
      </c>
      <c r="G585" s="22">
        <v>67.9</v>
      </c>
      <c r="H585" s="22">
        <v>70</v>
      </c>
      <c r="I585" s="22">
        <v>60</v>
      </c>
      <c r="J585" s="23">
        <v>69.53</v>
      </c>
      <c r="K585" s="22">
        <v>1.79</v>
      </c>
      <c r="L585" s="22">
        <v>1</v>
      </c>
      <c r="M585" s="22">
        <v>625</v>
      </c>
      <c r="N585" s="22">
        <f t="shared" si="44"/>
        <v>592</v>
      </c>
      <c r="O585" s="24">
        <f t="shared" si="45"/>
        <v>0.9472</v>
      </c>
      <c r="P585" s="22">
        <f t="shared" si="46"/>
        <v>584</v>
      </c>
      <c r="Q585" s="25">
        <f t="shared" si="47"/>
        <v>0.9344</v>
      </c>
    </row>
    <row r="586" s="17" customFormat="1" spans="1:17">
      <c r="A586" s="22">
        <v>585</v>
      </c>
      <c r="B586" s="22" t="s">
        <v>627</v>
      </c>
      <c r="C586" s="22">
        <v>2023</v>
      </c>
      <c r="D586" s="22" t="s">
        <v>18</v>
      </c>
      <c r="E586" s="22" t="s">
        <v>19</v>
      </c>
      <c r="F586" s="22">
        <v>80</v>
      </c>
      <c r="G586" s="22">
        <v>67.8</v>
      </c>
      <c r="H586" s="22">
        <v>70</v>
      </c>
      <c r="I586" s="22">
        <v>60</v>
      </c>
      <c r="J586" s="23">
        <v>69.46</v>
      </c>
      <c r="K586" s="22">
        <v>1.78</v>
      </c>
      <c r="L586" s="22" t="s">
        <v>614</v>
      </c>
      <c r="M586" s="22">
        <v>625</v>
      </c>
      <c r="N586" s="22">
        <f t="shared" si="44"/>
        <v>593</v>
      </c>
      <c r="O586" s="24">
        <f t="shared" si="45"/>
        <v>0.9488</v>
      </c>
      <c r="P586" s="22">
        <f t="shared" si="46"/>
        <v>585</v>
      </c>
      <c r="Q586" s="25">
        <f t="shared" si="47"/>
        <v>0.936</v>
      </c>
    </row>
    <row r="587" s="17" customFormat="1" spans="1:17">
      <c r="A587" s="22">
        <v>586</v>
      </c>
      <c r="B587" s="22" t="s">
        <v>628</v>
      </c>
      <c r="C587" s="22">
        <v>2025</v>
      </c>
      <c r="D587" s="22" t="s">
        <v>18</v>
      </c>
      <c r="E587" s="22" t="s">
        <v>94</v>
      </c>
      <c r="F587" s="22">
        <v>80</v>
      </c>
      <c r="G587" s="22">
        <v>67.6</v>
      </c>
      <c r="H587" s="22">
        <v>70</v>
      </c>
      <c r="I587" s="22">
        <v>60</v>
      </c>
      <c r="J587" s="23">
        <v>69.32</v>
      </c>
      <c r="K587" s="22">
        <v>1.71</v>
      </c>
      <c r="L587" s="22">
        <v>1</v>
      </c>
      <c r="M587" s="22">
        <v>625</v>
      </c>
      <c r="N587" s="22">
        <f t="shared" si="44"/>
        <v>598</v>
      </c>
      <c r="O587" s="24">
        <f t="shared" si="45"/>
        <v>0.9568</v>
      </c>
      <c r="P587" s="22">
        <f t="shared" si="46"/>
        <v>586</v>
      </c>
      <c r="Q587" s="25">
        <f t="shared" si="47"/>
        <v>0.9376</v>
      </c>
    </row>
    <row r="588" s="17" customFormat="1" spans="1:17">
      <c r="A588" s="22">
        <v>587</v>
      </c>
      <c r="B588" s="22" t="s">
        <v>629</v>
      </c>
      <c r="C588" s="22">
        <v>2025</v>
      </c>
      <c r="D588" s="22" t="s">
        <v>48</v>
      </c>
      <c r="E588" s="22" t="s">
        <v>127</v>
      </c>
      <c r="F588" s="22">
        <v>82</v>
      </c>
      <c r="G588" s="22">
        <v>66.6</v>
      </c>
      <c r="H588" s="22">
        <v>74</v>
      </c>
      <c r="I588" s="22">
        <v>60</v>
      </c>
      <c r="J588" s="23">
        <v>69.32</v>
      </c>
      <c r="K588" s="22">
        <v>1.66</v>
      </c>
      <c r="L588" s="22">
        <v>6</v>
      </c>
      <c r="M588" s="22">
        <v>625</v>
      </c>
      <c r="N588" s="22">
        <f t="shared" si="44"/>
        <v>604</v>
      </c>
      <c r="O588" s="24">
        <f t="shared" si="45"/>
        <v>0.9664</v>
      </c>
      <c r="P588" s="22">
        <f t="shared" si="46"/>
        <v>586</v>
      </c>
      <c r="Q588" s="25">
        <f t="shared" si="47"/>
        <v>0.9376</v>
      </c>
    </row>
    <row r="589" s="17" customFormat="1" spans="1:17">
      <c r="A589" s="22">
        <v>588</v>
      </c>
      <c r="B589" s="22" t="s">
        <v>630</v>
      </c>
      <c r="C589" s="22">
        <v>2025</v>
      </c>
      <c r="D589" s="22" t="s">
        <v>18</v>
      </c>
      <c r="E589" s="22" t="s">
        <v>94</v>
      </c>
      <c r="F589" s="22">
        <v>80</v>
      </c>
      <c r="G589" s="22">
        <v>67.5</v>
      </c>
      <c r="H589" s="22">
        <v>70</v>
      </c>
      <c r="I589" s="22">
        <v>60</v>
      </c>
      <c r="J589" s="23">
        <v>69.25</v>
      </c>
      <c r="K589" s="22">
        <v>1.75</v>
      </c>
      <c r="L589" s="22">
        <v>4</v>
      </c>
      <c r="M589" s="22">
        <v>625</v>
      </c>
      <c r="N589" s="22">
        <f t="shared" si="44"/>
        <v>594</v>
      </c>
      <c r="O589" s="24">
        <f t="shared" si="45"/>
        <v>0.9504</v>
      </c>
      <c r="P589" s="22">
        <f t="shared" si="46"/>
        <v>588</v>
      </c>
      <c r="Q589" s="25">
        <f t="shared" si="47"/>
        <v>0.9408</v>
      </c>
    </row>
    <row r="590" s="17" customFormat="1" spans="1:17">
      <c r="A590" s="22">
        <v>589</v>
      </c>
      <c r="B590" s="22" t="s">
        <v>631</v>
      </c>
      <c r="C590" s="22">
        <v>2025</v>
      </c>
      <c r="D590" s="22" t="s">
        <v>18</v>
      </c>
      <c r="E590" s="22" t="s">
        <v>94</v>
      </c>
      <c r="F590" s="22">
        <v>81</v>
      </c>
      <c r="G590" s="22">
        <v>67.1</v>
      </c>
      <c r="H590" s="22">
        <v>70</v>
      </c>
      <c r="I590" s="22">
        <v>60</v>
      </c>
      <c r="J590" s="23">
        <v>69.12</v>
      </c>
      <c r="K590" s="22">
        <v>1.71</v>
      </c>
      <c r="L590" s="22">
        <v>5</v>
      </c>
      <c r="M590" s="22">
        <v>625</v>
      </c>
      <c r="N590" s="22">
        <f t="shared" si="44"/>
        <v>598</v>
      </c>
      <c r="O590" s="24">
        <f t="shared" si="45"/>
        <v>0.9568</v>
      </c>
      <c r="P590" s="22">
        <f t="shared" si="46"/>
        <v>589</v>
      </c>
      <c r="Q590" s="25">
        <f t="shared" si="47"/>
        <v>0.9424</v>
      </c>
    </row>
    <row r="591" s="17" customFormat="1" spans="1:17">
      <c r="A591" s="22">
        <v>590</v>
      </c>
      <c r="B591" s="22" t="s">
        <v>632</v>
      </c>
      <c r="C591" s="22" t="s">
        <v>26</v>
      </c>
      <c r="D591" s="22" t="s">
        <v>18</v>
      </c>
      <c r="E591" s="22" t="s">
        <v>27</v>
      </c>
      <c r="F591" s="22">
        <v>80</v>
      </c>
      <c r="G591" s="22">
        <v>67.3</v>
      </c>
      <c r="H591" s="22">
        <v>70</v>
      </c>
      <c r="I591" s="22">
        <v>60</v>
      </c>
      <c r="J591" s="23">
        <v>69.11</v>
      </c>
      <c r="K591" s="22">
        <v>1.73</v>
      </c>
      <c r="L591" s="22" t="s">
        <v>633</v>
      </c>
      <c r="M591" s="22">
        <v>625</v>
      </c>
      <c r="N591" s="22">
        <f t="shared" si="44"/>
        <v>595</v>
      </c>
      <c r="O591" s="24">
        <f t="shared" si="45"/>
        <v>0.952</v>
      </c>
      <c r="P591" s="22">
        <f t="shared" si="46"/>
        <v>590</v>
      </c>
      <c r="Q591" s="25">
        <f t="shared" si="47"/>
        <v>0.944</v>
      </c>
    </row>
    <row r="592" s="17" customFormat="1" spans="1:17">
      <c r="A592" s="22">
        <v>591</v>
      </c>
      <c r="B592" s="22" t="s">
        <v>634</v>
      </c>
      <c r="C592" s="22">
        <v>2025</v>
      </c>
      <c r="D592" s="22" t="s">
        <v>18</v>
      </c>
      <c r="E592" s="22" t="s">
        <v>45</v>
      </c>
      <c r="F592" s="22">
        <v>80</v>
      </c>
      <c r="G592" s="22">
        <v>67.3</v>
      </c>
      <c r="H592" s="22">
        <v>70</v>
      </c>
      <c r="I592" s="22">
        <v>60</v>
      </c>
      <c r="J592" s="23">
        <v>69.11</v>
      </c>
      <c r="K592" s="22">
        <v>1.73</v>
      </c>
      <c r="L592" s="22">
        <v>2</v>
      </c>
      <c r="M592" s="22">
        <v>625</v>
      </c>
      <c r="N592" s="22">
        <f t="shared" si="44"/>
        <v>595</v>
      </c>
      <c r="O592" s="24">
        <f t="shared" si="45"/>
        <v>0.952</v>
      </c>
      <c r="P592" s="22">
        <f t="shared" si="46"/>
        <v>590</v>
      </c>
      <c r="Q592" s="25">
        <f t="shared" si="47"/>
        <v>0.944</v>
      </c>
    </row>
    <row r="593" s="17" customFormat="1" spans="1:17">
      <c r="A593" s="22">
        <v>592</v>
      </c>
      <c r="B593" s="22" t="s">
        <v>635</v>
      </c>
      <c r="C593" s="22">
        <v>2024</v>
      </c>
      <c r="D593" s="22" t="s">
        <v>48</v>
      </c>
      <c r="E593" s="22" t="s">
        <v>49</v>
      </c>
      <c r="F593" s="22">
        <v>82</v>
      </c>
      <c r="G593" s="22">
        <v>66.2</v>
      </c>
      <c r="H593" s="22">
        <v>70</v>
      </c>
      <c r="I593" s="22">
        <v>60</v>
      </c>
      <c r="J593" s="23">
        <v>68.64</v>
      </c>
      <c r="K593" s="22">
        <v>1.62</v>
      </c>
      <c r="L593" s="22" t="s">
        <v>347</v>
      </c>
      <c r="M593" s="22">
        <v>625</v>
      </c>
      <c r="N593" s="22">
        <f t="shared" si="44"/>
        <v>606</v>
      </c>
      <c r="O593" s="24">
        <f t="shared" si="45"/>
        <v>0.9696</v>
      </c>
      <c r="P593" s="22">
        <f t="shared" si="46"/>
        <v>592</v>
      </c>
      <c r="Q593" s="25">
        <f t="shared" si="47"/>
        <v>0.9472</v>
      </c>
    </row>
    <row r="594" s="17" customFormat="1" spans="1:17">
      <c r="A594" s="22">
        <v>593</v>
      </c>
      <c r="B594" s="22" t="s">
        <v>636</v>
      </c>
      <c r="C594" s="22">
        <v>2024</v>
      </c>
      <c r="D594" s="22" t="s">
        <v>18</v>
      </c>
      <c r="E594" s="22" t="s">
        <v>85</v>
      </c>
      <c r="F594" s="22">
        <v>80</v>
      </c>
      <c r="G594" s="22">
        <v>66.56</v>
      </c>
      <c r="H594" s="22">
        <v>70</v>
      </c>
      <c r="I594" s="22">
        <v>60</v>
      </c>
      <c r="J594" s="23">
        <v>68.592</v>
      </c>
      <c r="K594" s="22">
        <v>1.88</v>
      </c>
      <c r="L594" s="22">
        <v>3</v>
      </c>
      <c r="M594" s="22">
        <v>625</v>
      </c>
      <c r="N594" s="22">
        <f t="shared" si="44"/>
        <v>581</v>
      </c>
      <c r="O594" s="24">
        <f t="shared" si="45"/>
        <v>0.9296</v>
      </c>
      <c r="P594" s="22">
        <f t="shared" si="46"/>
        <v>593</v>
      </c>
      <c r="Q594" s="25">
        <f t="shared" si="47"/>
        <v>0.9488</v>
      </c>
    </row>
    <row r="595" s="17" customFormat="1" spans="1:17">
      <c r="A595" s="22">
        <v>594</v>
      </c>
      <c r="B595" s="22" t="s">
        <v>637</v>
      </c>
      <c r="C595" s="22">
        <v>2024</v>
      </c>
      <c r="D595" s="22" t="s">
        <v>18</v>
      </c>
      <c r="E595" s="22" t="s">
        <v>85</v>
      </c>
      <c r="F595" s="22">
        <v>84</v>
      </c>
      <c r="G595" s="22">
        <v>65.42</v>
      </c>
      <c r="H595" s="22">
        <v>70</v>
      </c>
      <c r="I595" s="22">
        <v>60.5</v>
      </c>
      <c r="J595" s="23">
        <v>68.419</v>
      </c>
      <c r="K595" s="22">
        <v>2</v>
      </c>
      <c r="L595" s="22">
        <v>1</v>
      </c>
      <c r="M595" s="22">
        <v>625</v>
      </c>
      <c r="N595" s="22">
        <f t="shared" si="44"/>
        <v>569</v>
      </c>
      <c r="O595" s="24">
        <f t="shared" si="45"/>
        <v>0.9104</v>
      </c>
      <c r="P595" s="22">
        <f t="shared" si="46"/>
        <v>594</v>
      </c>
      <c r="Q595" s="25">
        <f t="shared" si="47"/>
        <v>0.9504</v>
      </c>
    </row>
    <row r="596" s="17" customFormat="1" spans="1:17">
      <c r="A596" s="22">
        <v>595</v>
      </c>
      <c r="B596" s="22" t="s">
        <v>638</v>
      </c>
      <c r="C596" s="22">
        <v>2024</v>
      </c>
      <c r="D596" s="22" t="s">
        <v>48</v>
      </c>
      <c r="E596" s="22" t="s">
        <v>49</v>
      </c>
      <c r="F596" s="22">
        <v>80</v>
      </c>
      <c r="G596" s="22">
        <v>66.3</v>
      </c>
      <c r="H596" s="22">
        <v>70</v>
      </c>
      <c r="I596" s="22">
        <v>60</v>
      </c>
      <c r="J596" s="23">
        <v>68.41</v>
      </c>
      <c r="K596" s="22">
        <v>1.63</v>
      </c>
      <c r="L596" s="22" t="s">
        <v>347</v>
      </c>
      <c r="M596" s="22">
        <v>625</v>
      </c>
      <c r="N596" s="22">
        <f t="shared" si="44"/>
        <v>605</v>
      </c>
      <c r="O596" s="24">
        <f t="shared" si="45"/>
        <v>0.968</v>
      </c>
      <c r="P596" s="22">
        <f t="shared" si="46"/>
        <v>595</v>
      </c>
      <c r="Q596" s="25">
        <f t="shared" si="47"/>
        <v>0.952</v>
      </c>
    </row>
    <row r="597" s="17" customFormat="1" spans="1:17">
      <c r="A597" s="22">
        <v>596</v>
      </c>
      <c r="B597" s="22" t="s">
        <v>639</v>
      </c>
      <c r="C597" s="22">
        <v>2025</v>
      </c>
      <c r="D597" s="22" t="s">
        <v>18</v>
      </c>
      <c r="E597" s="22" t="s">
        <v>45</v>
      </c>
      <c r="F597" s="22">
        <v>80</v>
      </c>
      <c r="G597" s="22">
        <v>66</v>
      </c>
      <c r="H597" s="22">
        <v>70</v>
      </c>
      <c r="I597" s="22">
        <v>60</v>
      </c>
      <c r="J597" s="23">
        <v>68.2</v>
      </c>
      <c r="K597" s="22">
        <v>1.69</v>
      </c>
      <c r="L597" s="22">
        <v>2</v>
      </c>
      <c r="M597" s="22">
        <v>625</v>
      </c>
      <c r="N597" s="22">
        <f t="shared" si="44"/>
        <v>600</v>
      </c>
      <c r="O597" s="24">
        <f t="shared" si="45"/>
        <v>0.96</v>
      </c>
      <c r="P597" s="22">
        <f t="shared" si="46"/>
        <v>596</v>
      </c>
      <c r="Q597" s="25">
        <f t="shared" si="47"/>
        <v>0.9536</v>
      </c>
    </row>
    <row r="598" s="17" customFormat="1" spans="1:17">
      <c r="A598" s="22">
        <v>597</v>
      </c>
      <c r="B598" s="22" t="s">
        <v>640</v>
      </c>
      <c r="C598" s="22">
        <v>2024</v>
      </c>
      <c r="D598" s="22" t="s">
        <v>48</v>
      </c>
      <c r="E598" s="22" t="s">
        <v>59</v>
      </c>
      <c r="F598" s="22">
        <v>80</v>
      </c>
      <c r="G598" s="22">
        <v>65.9</v>
      </c>
      <c r="H598" s="22">
        <v>70</v>
      </c>
      <c r="I598" s="22">
        <v>60</v>
      </c>
      <c r="J598" s="23">
        <v>68.13</v>
      </c>
      <c r="K598" s="22">
        <v>1.47</v>
      </c>
      <c r="L598" s="22">
        <v>6</v>
      </c>
      <c r="M598" s="22">
        <v>625</v>
      </c>
      <c r="N598" s="22">
        <f t="shared" si="44"/>
        <v>610</v>
      </c>
      <c r="O598" s="24">
        <f t="shared" si="45"/>
        <v>0.976</v>
      </c>
      <c r="P598" s="22">
        <f t="shared" si="46"/>
        <v>597</v>
      </c>
      <c r="Q598" s="25">
        <f t="shared" si="47"/>
        <v>0.9552</v>
      </c>
    </row>
    <row r="599" s="17" customFormat="1" spans="1:17">
      <c r="A599" s="22">
        <v>598</v>
      </c>
      <c r="B599" s="22" t="s">
        <v>641</v>
      </c>
      <c r="C599" s="22">
        <v>2025</v>
      </c>
      <c r="D599" s="22" t="s">
        <v>18</v>
      </c>
      <c r="E599" s="22" t="s">
        <v>45</v>
      </c>
      <c r="F599" s="22">
        <v>80</v>
      </c>
      <c r="G599" s="22">
        <v>65.9</v>
      </c>
      <c r="H599" s="22">
        <v>70</v>
      </c>
      <c r="I599" s="22">
        <v>60</v>
      </c>
      <c r="J599" s="23">
        <v>68.13</v>
      </c>
      <c r="K599" s="22">
        <v>1.92</v>
      </c>
      <c r="L599" s="22">
        <v>0</v>
      </c>
      <c r="M599" s="22">
        <v>625</v>
      </c>
      <c r="N599" s="22">
        <f t="shared" si="44"/>
        <v>579</v>
      </c>
      <c r="O599" s="24">
        <f t="shared" si="45"/>
        <v>0.9264</v>
      </c>
      <c r="P599" s="22">
        <f t="shared" si="46"/>
        <v>597</v>
      </c>
      <c r="Q599" s="25">
        <f t="shared" si="47"/>
        <v>0.9552</v>
      </c>
    </row>
    <row r="600" s="17" customFormat="1" spans="1:17">
      <c r="A600" s="22">
        <v>599</v>
      </c>
      <c r="B600" s="22" t="s">
        <v>642</v>
      </c>
      <c r="C600" s="22">
        <v>2025</v>
      </c>
      <c r="D600" s="22" t="s">
        <v>18</v>
      </c>
      <c r="E600" s="22" t="s">
        <v>39</v>
      </c>
      <c r="F600" s="22">
        <v>82</v>
      </c>
      <c r="G600" s="22">
        <v>65.1</v>
      </c>
      <c r="H600" s="22">
        <v>70</v>
      </c>
      <c r="I600" s="22">
        <v>60</v>
      </c>
      <c r="J600" s="23">
        <v>67.87</v>
      </c>
      <c r="K600" s="22">
        <v>1.51</v>
      </c>
      <c r="L600" s="22" t="s">
        <v>633</v>
      </c>
      <c r="M600" s="22">
        <v>625</v>
      </c>
      <c r="N600" s="22">
        <f t="shared" si="44"/>
        <v>608</v>
      </c>
      <c r="O600" s="24">
        <f t="shared" si="45"/>
        <v>0.9728</v>
      </c>
      <c r="P600" s="22">
        <f t="shared" si="46"/>
        <v>599</v>
      </c>
      <c r="Q600" s="25">
        <f t="shared" si="47"/>
        <v>0.9584</v>
      </c>
    </row>
    <row r="601" s="17" customFormat="1" spans="1:17">
      <c r="A601" s="22">
        <v>600</v>
      </c>
      <c r="B601" s="22" t="s">
        <v>643</v>
      </c>
      <c r="C601" s="22">
        <v>2023</v>
      </c>
      <c r="D601" s="22" t="s">
        <v>18</v>
      </c>
      <c r="E601" s="22" t="s">
        <v>30</v>
      </c>
      <c r="F601" s="22">
        <v>80</v>
      </c>
      <c r="G601" s="22">
        <v>65.5</v>
      </c>
      <c r="H601" s="22">
        <v>70</v>
      </c>
      <c r="I601" s="22">
        <v>60</v>
      </c>
      <c r="J601" s="23">
        <v>67.85</v>
      </c>
      <c r="K601" s="22">
        <v>1.55</v>
      </c>
      <c r="L601" s="22" t="s">
        <v>614</v>
      </c>
      <c r="M601" s="22">
        <v>625</v>
      </c>
      <c r="N601" s="22">
        <f t="shared" si="44"/>
        <v>607</v>
      </c>
      <c r="O601" s="24">
        <f t="shared" si="45"/>
        <v>0.9712</v>
      </c>
      <c r="P601" s="22">
        <f t="shared" si="46"/>
        <v>600</v>
      </c>
      <c r="Q601" s="25">
        <f t="shared" si="47"/>
        <v>0.96</v>
      </c>
    </row>
    <row r="602" s="17" customFormat="1" spans="1:17">
      <c r="A602" s="22">
        <v>601</v>
      </c>
      <c r="B602" s="22" t="s">
        <v>644</v>
      </c>
      <c r="C602" s="22">
        <v>2024</v>
      </c>
      <c r="D602" s="22" t="s">
        <v>18</v>
      </c>
      <c r="E602" s="22" t="s">
        <v>85</v>
      </c>
      <c r="F602" s="22">
        <v>80</v>
      </c>
      <c r="G602" s="22">
        <v>65.32</v>
      </c>
      <c r="H602" s="22">
        <v>70</v>
      </c>
      <c r="I602" s="22">
        <v>60</v>
      </c>
      <c r="J602" s="23">
        <v>67.724</v>
      </c>
      <c r="K602" s="22">
        <v>2.18</v>
      </c>
      <c r="L602" s="22">
        <v>3</v>
      </c>
      <c r="M602" s="22">
        <v>625</v>
      </c>
      <c r="N602" s="22">
        <f t="shared" si="44"/>
        <v>544</v>
      </c>
      <c r="O602" s="24">
        <f t="shared" si="45"/>
        <v>0.8704</v>
      </c>
      <c r="P602" s="22">
        <f t="shared" si="46"/>
        <v>601</v>
      </c>
      <c r="Q602" s="25">
        <f t="shared" si="47"/>
        <v>0.9616</v>
      </c>
    </row>
    <row r="603" s="17" customFormat="1" spans="1:17">
      <c r="A603" s="22">
        <v>602</v>
      </c>
      <c r="B603" s="22" t="s">
        <v>645</v>
      </c>
      <c r="C603" s="22">
        <v>2023</v>
      </c>
      <c r="D603" s="22" t="s">
        <v>18</v>
      </c>
      <c r="E603" s="22" t="s">
        <v>30</v>
      </c>
      <c r="F603" s="22">
        <v>80</v>
      </c>
      <c r="G603" s="22">
        <v>65</v>
      </c>
      <c r="H603" s="22">
        <v>70</v>
      </c>
      <c r="I603" s="22">
        <v>60</v>
      </c>
      <c r="J603" s="23">
        <v>67.5</v>
      </c>
      <c r="K603" s="22">
        <v>1.5</v>
      </c>
      <c r="L603" s="22" t="s">
        <v>614</v>
      </c>
      <c r="M603" s="22">
        <v>625</v>
      </c>
      <c r="N603" s="22">
        <f t="shared" si="44"/>
        <v>609</v>
      </c>
      <c r="O603" s="24">
        <f t="shared" si="45"/>
        <v>0.9744</v>
      </c>
      <c r="P603" s="22">
        <f t="shared" si="46"/>
        <v>602</v>
      </c>
      <c r="Q603" s="25">
        <f t="shared" si="47"/>
        <v>0.9632</v>
      </c>
    </row>
    <row r="604" s="17" customFormat="1" spans="1:17">
      <c r="A604" s="22">
        <v>603</v>
      </c>
      <c r="B604" s="22" t="s">
        <v>646</v>
      </c>
      <c r="C604" s="22">
        <v>2025</v>
      </c>
      <c r="D604" s="22" t="s">
        <v>18</v>
      </c>
      <c r="E604" s="22" t="s">
        <v>45</v>
      </c>
      <c r="F604" s="22">
        <v>80</v>
      </c>
      <c r="G604" s="22">
        <v>64.9</v>
      </c>
      <c r="H604" s="22">
        <v>70</v>
      </c>
      <c r="I604" s="22">
        <v>60</v>
      </c>
      <c r="J604" s="23">
        <v>67.43</v>
      </c>
      <c r="K604" s="22">
        <v>1.68</v>
      </c>
      <c r="L604" s="22">
        <v>1</v>
      </c>
      <c r="M604" s="22">
        <v>625</v>
      </c>
      <c r="N604" s="22">
        <f t="shared" si="44"/>
        <v>602</v>
      </c>
      <c r="O604" s="24">
        <f t="shared" si="45"/>
        <v>0.9632</v>
      </c>
      <c r="P604" s="22">
        <f t="shared" si="46"/>
        <v>603</v>
      </c>
      <c r="Q604" s="25">
        <f t="shared" si="47"/>
        <v>0.9648</v>
      </c>
    </row>
    <row r="605" s="17" customFormat="1" spans="1:17">
      <c r="A605" s="22">
        <v>604</v>
      </c>
      <c r="B605" s="22" t="s">
        <v>647</v>
      </c>
      <c r="C605" s="22">
        <v>2025</v>
      </c>
      <c r="D605" s="22" t="s">
        <v>18</v>
      </c>
      <c r="E605" s="22" t="s">
        <v>45</v>
      </c>
      <c r="F605" s="22">
        <v>80</v>
      </c>
      <c r="G605" s="22">
        <v>64.7</v>
      </c>
      <c r="H605" s="22">
        <v>70</v>
      </c>
      <c r="I605" s="22">
        <v>60</v>
      </c>
      <c r="J605" s="23">
        <v>67.29</v>
      </c>
      <c r="K605" s="22">
        <v>1.47</v>
      </c>
      <c r="L605" s="22">
        <v>2</v>
      </c>
      <c r="M605" s="22">
        <v>625</v>
      </c>
      <c r="N605" s="22">
        <f t="shared" si="44"/>
        <v>610</v>
      </c>
      <c r="O605" s="24">
        <f t="shared" si="45"/>
        <v>0.976</v>
      </c>
      <c r="P605" s="22">
        <f t="shared" si="46"/>
        <v>604</v>
      </c>
      <c r="Q605" s="25">
        <f t="shared" si="47"/>
        <v>0.9664</v>
      </c>
    </row>
    <row r="606" s="17" customFormat="1" spans="1:17">
      <c r="A606" s="22">
        <v>605</v>
      </c>
      <c r="B606" s="22" t="s">
        <v>648</v>
      </c>
      <c r="C606" s="22">
        <v>2024</v>
      </c>
      <c r="D606" s="22" t="s">
        <v>18</v>
      </c>
      <c r="E606" s="22" t="s">
        <v>85</v>
      </c>
      <c r="F606" s="22">
        <v>60</v>
      </c>
      <c r="G606" s="22">
        <v>68.91</v>
      </c>
      <c r="H606" s="22">
        <v>70</v>
      </c>
      <c r="I606" s="22">
        <v>60</v>
      </c>
      <c r="J606" s="23">
        <v>67.237</v>
      </c>
      <c r="K606" s="22">
        <v>1.89</v>
      </c>
      <c r="L606" s="22">
        <v>5</v>
      </c>
      <c r="M606" s="22">
        <v>625</v>
      </c>
      <c r="N606" s="22">
        <f t="shared" si="44"/>
        <v>580</v>
      </c>
      <c r="O606" s="24">
        <f t="shared" si="45"/>
        <v>0.928</v>
      </c>
      <c r="P606" s="22">
        <f t="shared" si="46"/>
        <v>605</v>
      </c>
      <c r="Q606" s="25">
        <f t="shared" si="47"/>
        <v>0.968</v>
      </c>
    </row>
    <row r="607" s="17" customFormat="1" spans="1:17">
      <c r="A607" s="22">
        <v>606</v>
      </c>
      <c r="B607" s="22" t="s">
        <v>649</v>
      </c>
      <c r="C607" s="22">
        <v>2025</v>
      </c>
      <c r="D607" s="22" t="s">
        <v>18</v>
      </c>
      <c r="E607" s="22" t="s">
        <v>94</v>
      </c>
      <c r="F607" s="22">
        <v>80</v>
      </c>
      <c r="G607" s="22">
        <v>64.4</v>
      </c>
      <c r="H607" s="22">
        <v>70</v>
      </c>
      <c r="I607" s="22">
        <v>60</v>
      </c>
      <c r="J607" s="23">
        <v>67.08</v>
      </c>
      <c r="K607" s="22">
        <v>1.44</v>
      </c>
      <c r="L607" s="22">
        <v>5</v>
      </c>
      <c r="M607" s="22">
        <v>625</v>
      </c>
      <c r="N607" s="22">
        <f t="shared" si="44"/>
        <v>612</v>
      </c>
      <c r="O607" s="24">
        <f t="shared" si="45"/>
        <v>0.9792</v>
      </c>
      <c r="P607" s="22">
        <f t="shared" si="46"/>
        <v>606</v>
      </c>
      <c r="Q607" s="25">
        <f t="shared" si="47"/>
        <v>0.9696</v>
      </c>
    </row>
    <row r="608" s="17" customFormat="1" spans="1:17">
      <c r="A608" s="22">
        <v>607</v>
      </c>
      <c r="B608" s="22" t="s">
        <v>650</v>
      </c>
      <c r="C608" s="22">
        <v>2024</v>
      </c>
      <c r="D608" s="22" t="s">
        <v>48</v>
      </c>
      <c r="E608" s="22" t="s">
        <v>49</v>
      </c>
      <c r="F608" s="22">
        <v>80</v>
      </c>
      <c r="G608" s="22">
        <v>63</v>
      </c>
      <c r="H608" s="22">
        <v>70</v>
      </c>
      <c r="I608" s="22">
        <v>60</v>
      </c>
      <c r="J608" s="23">
        <v>66.1</v>
      </c>
      <c r="K608" s="22">
        <v>1.3</v>
      </c>
      <c r="L608" s="22" t="s">
        <v>651</v>
      </c>
      <c r="M608" s="22">
        <v>625</v>
      </c>
      <c r="N608" s="22">
        <f t="shared" si="44"/>
        <v>614</v>
      </c>
      <c r="O608" s="24">
        <f t="shared" si="45"/>
        <v>0.9824</v>
      </c>
      <c r="P608" s="22">
        <f t="shared" si="46"/>
        <v>607</v>
      </c>
      <c r="Q608" s="25">
        <f t="shared" si="47"/>
        <v>0.9712</v>
      </c>
    </row>
    <row r="609" s="17" customFormat="1" spans="1:17">
      <c r="A609" s="22">
        <v>608</v>
      </c>
      <c r="B609" s="22" t="s">
        <v>652</v>
      </c>
      <c r="C609" s="22">
        <v>2024</v>
      </c>
      <c r="D609" s="22" t="s">
        <v>48</v>
      </c>
      <c r="E609" s="22" t="s">
        <v>59</v>
      </c>
      <c r="F609" s="22">
        <v>82</v>
      </c>
      <c r="G609" s="22">
        <v>62</v>
      </c>
      <c r="H609" s="22">
        <v>70</v>
      </c>
      <c r="I609" s="22">
        <v>60</v>
      </c>
      <c r="J609" s="23">
        <v>65.7</v>
      </c>
      <c r="K609" s="22">
        <v>1.2</v>
      </c>
      <c r="L609" s="22">
        <v>6</v>
      </c>
      <c r="M609" s="22">
        <v>625</v>
      </c>
      <c r="N609" s="22">
        <f t="shared" si="44"/>
        <v>620</v>
      </c>
      <c r="O609" s="24">
        <f t="shared" si="45"/>
        <v>0.992</v>
      </c>
      <c r="P609" s="22">
        <f t="shared" si="46"/>
        <v>608</v>
      </c>
      <c r="Q609" s="25">
        <f t="shared" si="47"/>
        <v>0.9728</v>
      </c>
    </row>
    <row r="610" s="17" customFormat="1" spans="1:17">
      <c r="A610" s="22">
        <v>609</v>
      </c>
      <c r="B610" s="22" t="s">
        <v>653</v>
      </c>
      <c r="C610" s="22">
        <v>2025</v>
      </c>
      <c r="D610" s="22" t="s">
        <v>18</v>
      </c>
      <c r="E610" s="22" t="s">
        <v>81</v>
      </c>
      <c r="F610" s="22">
        <v>80</v>
      </c>
      <c r="G610" s="22">
        <v>62.4</v>
      </c>
      <c r="H610" s="22">
        <v>70</v>
      </c>
      <c r="I610" s="22">
        <v>60</v>
      </c>
      <c r="J610" s="23">
        <v>65.68</v>
      </c>
      <c r="K610" s="22">
        <v>1.24</v>
      </c>
      <c r="L610" s="22">
        <v>0</v>
      </c>
      <c r="M610" s="22">
        <v>625</v>
      </c>
      <c r="N610" s="22">
        <f t="shared" si="44"/>
        <v>616</v>
      </c>
      <c r="O610" s="24">
        <f t="shared" si="45"/>
        <v>0.9856</v>
      </c>
      <c r="P610" s="22">
        <f t="shared" si="46"/>
        <v>609</v>
      </c>
      <c r="Q610" s="25">
        <f t="shared" si="47"/>
        <v>0.9744</v>
      </c>
    </row>
    <row r="611" s="17" customFormat="1" spans="1:17">
      <c r="A611" s="22">
        <v>610</v>
      </c>
      <c r="B611" s="22" t="s">
        <v>654</v>
      </c>
      <c r="C611" s="22">
        <v>2025</v>
      </c>
      <c r="D611" s="22" t="s">
        <v>48</v>
      </c>
      <c r="E611" s="22" t="s">
        <v>97</v>
      </c>
      <c r="F611" s="22">
        <v>80</v>
      </c>
      <c r="G611" s="22">
        <v>62.4</v>
      </c>
      <c r="H611" s="22">
        <v>70</v>
      </c>
      <c r="I611" s="22">
        <v>60</v>
      </c>
      <c r="J611" s="23">
        <v>65.68</v>
      </c>
      <c r="K611" s="22">
        <v>1.24</v>
      </c>
      <c r="L611" s="22">
        <v>9</v>
      </c>
      <c r="M611" s="22">
        <v>625</v>
      </c>
      <c r="N611" s="22">
        <f t="shared" ref="N611:N626" si="48">RANK(K611,$K$2:$K$627)</f>
        <v>616</v>
      </c>
      <c r="O611" s="24">
        <f t="shared" ref="O611:O626" si="49">N611/M611</f>
        <v>0.9856</v>
      </c>
      <c r="P611" s="22">
        <f t="shared" ref="P611:P626" si="50">RANK(J611,$J$2:$J$627)</f>
        <v>609</v>
      </c>
      <c r="Q611" s="25">
        <f t="shared" ref="Q611:Q626" si="51">P611/M611</f>
        <v>0.9744</v>
      </c>
    </row>
    <row r="612" s="17" customFormat="1" spans="1:17">
      <c r="A612" s="22">
        <v>611</v>
      </c>
      <c r="B612" s="22" t="s">
        <v>655</v>
      </c>
      <c r="C612" s="22">
        <v>2024</v>
      </c>
      <c r="D612" s="22" t="s">
        <v>48</v>
      </c>
      <c r="E612" s="22" t="s">
        <v>49</v>
      </c>
      <c r="F612" s="22">
        <v>80</v>
      </c>
      <c r="G612" s="22">
        <v>61.69</v>
      </c>
      <c r="H612" s="22">
        <v>71.5</v>
      </c>
      <c r="I612" s="22">
        <v>61</v>
      </c>
      <c r="J612" s="23">
        <v>65.383</v>
      </c>
      <c r="K612" s="22">
        <v>1.69</v>
      </c>
      <c r="L612" s="22" t="s">
        <v>614</v>
      </c>
      <c r="M612" s="22">
        <v>625</v>
      </c>
      <c r="N612" s="22">
        <f t="shared" si="48"/>
        <v>600</v>
      </c>
      <c r="O612" s="24">
        <f t="shared" si="49"/>
        <v>0.96</v>
      </c>
      <c r="P612" s="22">
        <f t="shared" si="50"/>
        <v>611</v>
      </c>
      <c r="Q612" s="25">
        <f t="shared" si="51"/>
        <v>0.9776</v>
      </c>
    </row>
    <row r="613" s="17" customFormat="1" spans="1:17">
      <c r="A613" s="22">
        <v>612</v>
      </c>
      <c r="B613" s="22" t="s">
        <v>656</v>
      </c>
      <c r="C613" s="22">
        <v>2024</v>
      </c>
      <c r="D613" s="22" t="s">
        <v>18</v>
      </c>
      <c r="E613" s="22" t="s">
        <v>85</v>
      </c>
      <c r="F613" s="22">
        <v>49</v>
      </c>
      <c r="G613" s="22">
        <v>68.23</v>
      </c>
      <c r="H613" s="22">
        <v>71</v>
      </c>
      <c r="I613" s="22">
        <v>60</v>
      </c>
      <c r="J613" s="23">
        <v>65.211</v>
      </c>
      <c r="K613" s="22">
        <v>1.84</v>
      </c>
      <c r="L613" s="22">
        <v>3</v>
      </c>
      <c r="M613" s="22">
        <v>625</v>
      </c>
      <c r="N613" s="22">
        <f t="shared" si="48"/>
        <v>589</v>
      </c>
      <c r="O613" s="24">
        <f t="shared" si="49"/>
        <v>0.9424</v>
      </c>
      <c r="P613" s="22">
        <f t="shared" si="50"/>
        <v>612</v>
      </c>
      <c r="Q613" s="25">
        <f t="shared" si="51"/>
        <v>0.9792</v>
      </c>
    </row>
    <row r="614" s="17" customFormat="1" spans="1:17">
      <c r="A614" s="22">
        <v>613</v>
      </c>
      <c r="B614" s="22" t="s">
        <v>657</v>
      </c>
      <c r="C614" s="22">
        <v>2024</v>
      </c>
      <c r="D614" s="22" t="s">
        <v>18</v>
      </c>
      <c r="E614" s="22" t="s">
        <v>66</v>
      </c>
      <c r="F614" s="22">
        <v>60</v>
      </c>
      <c r="G614" s="22">
        <v>65.44</v>
      </c>
      <c r="H614" s="22">
        <v>70</v>
      </c>
      <c r="I614" s="22">
        <v>60</v>
      </c>
      <c r="J614" s="23">
        <v>64.808</v>
      </c>
      <c r="K614" s="22">
        <v>1.8</v>
      </c>
      <c r="L614" s="22" t="s">
        <v>614</v>
      </c>
      <c r="M614" s="22">
        <v>625</v>
      </c>
      <c r="N614" s="22">
        <f t="shared" si="48"/>
        <v>590</v>
      </c>
      <c r="O614" s="24">
        <f t="shared" si="49"/>
        <v>0.944</v>
      </c>
      <c r="P614" s="22">
        <f t="shared" si="50"/>
        <v>613</v>
      </c>
      <c r="Q614" s="25">
        <f t="shared" si="51"/>
        <v>0.9808</v>
      </c>
    </row>
    <row r="615" s="17" customFormat="1" spans="1:17">
      <c r="A615" s="22">
        <v>614</v>
      </c>
      <c r="B615" s="22" t="s">
        <v>658</v>
      </c>
      <c r="C615" s="22">
        <v>2024</v>
      </c>
      <c r="D615" s="22" t="s">
        <v>18</v>
      </c>
      <c r="E615" s="22" t="s">
        <v>66</v>
      </c>
      <c r="F615" s="22">
        <v>68</v>
      </c>
      <c r="G615" s="22">
        <v>62.16</v>
      </c>
      <c r="H615" s="22">
        <v>70</v>
      </c>
      <c r="I615" s="22">
        <v>60</v>
      </c>
      <c r="J615" s="23">
        <v>63.712</v>
      </c>
      <c r="K615" s="22">
        <v>1.86</v>
      </c>
      <c r="L615" s="22" t="s">
        <v>584</v>
      </c>
      <c r="M615" s="22">
        <v>625</v>
      </c>
      <c r="N615" s="22">
        <f t="shared" si="48"/>
        <v>586</v>
      </c>
      <c r="O615" s="24">
        <f t="shared" si="49"/>
        <v>0.9376</v>
      </c>
      <c r="P615" s="22">
        <f t="shared" si="50"/>
        <v>614</v>
      </c>
      <c r="Q615" s="25">
        <f t="shared" si="51"/>
        <v>0.9824</v>
      </c>
    </row>
    <row r="616" s="17" customFormat="1" spans="1:17">
      <c r="A616" s="22">
        <v>615</v>
      </c>
      <c r="B616" s="22" t="s">
        <v>659</v>
      </c>
      <c r="C616" s="22">
        <v>2024</v>
      </c>
      <c r="D616" s="22" t="s">
        <v>18</v>
      </c>
      <c r="E616" s="22" t="s">
        <v>66</v>
      </c>
      <c r="F616" s="22">
        <v>80</v>
      </c>
      <c r="G616" s="22">
        <v>59.43</v>
      </c>
      <c r="H616" s="22">
        <v>70</v>
      </c>
      <c r="I616" s="22">
        <v>60</v>
      </c>
      <c r="J616" s="23">
        <v>63.601</v>
      </c>
      <c r="K616" s="22">
        <v>1.23</v>
      </c>
      <c r="L616" s="22" t="s">
        <v>651</v>
      </c>
      <c r="M616" s="22">
        <v>625</v>
      </c>
      <c r="N616" s="22">
        <f t="shared" si="48"/>
        <v>618</v>
      </c>
      <c r="O616" s="24">
        <f t="shared" si="49"/>
        <v>0.9888</v>
      </c>
      <c r="P616" s="22">
        <f t="shared" si="50"/>
        <v>615</v>
      </c>
      <c r="Q616" s="25">
        <f t="shared" si="51"/>
        <v>0.984</v>
      </c>
    </row>
    <row r="617" s="17" customFormat="1" spans="1:17">
      <c r="A617" s="22">
        <v>616</v>
      </c>
      <c r="B617" s="22" t="s">
        <v>660</v>
      </c>
      <c r="C617" s="22">
        <v>2024</v>
      </c>
      <c r="D617" s="22" t="s">
        <v>18</v>
      </c>
      <c r="E617" s="22" t="s">
        <v>66</v>
      </c>
      <c r="F617" s="22">
        <v>50</v>
      </c>
      <c r="G617" s="22">
        <v>65.42</v>
      </c>
      <c r="H617" s="22">
        <v>70</v>
      </c>
      <c r="I617" s="22">
        <v>60</v>
      </c>
      <c r="J617" s="23">
        <v>63.294</v>
      </c>
      <c r="K617" s="22">
        <v>1.99</v>
      </c>
      <c r="L617" s="22" t="s">
        <v>553</v>
      </c>
      <c r="M617" s="22">
        <v>625</v>
      </c>
      <c r="N617" s="22">
        <f t="shared" si="48"/>
        <v>574</v>
      </c>
      <c r="O617" s="24">
        <f t="shared" si="49"/>
        <v>0.9184</v>
      </c>
      <c r="P617" s="22">
        <f t="shared" si="50"/>
        <v>616</v>
      </c>
      <c r="Q617" s="25">
        <f t="shared" si="51"/>
        <v>0.9856</v>
      </c>
    </row>
    <row r="618" s="17" customFormat="1" spans="1:17">
      <c r="A618" s="22">
        <v>617</v>
      </c>
      <c r="B618" s="22" t="s">
        <v>661</v>
      </c>
      <c r="C618" s="22">
        <v>2025</v>
      </c>
      <c r="D618" s="22" t="s">
        <v>48</v>
      </c>
      <c r="E618" s="22" t="s">
        <v>127</v>
      </c>
      <c r="F618" s="22">
        <v>80</v>
      </c>
      <c r="G618" s="22">
        <v>58.8</v>
      </c>
      <c r="H618" s="22">
        <v>70</v>
      </c>
      <c r="I618" s="22">
        <v>60</v>
      </c>
      <c r="J618" s="23">
        <v>63.16</v>
      </c>
      <c r="K618" s="22">
        <v>0.88</v>
      </c>
      <c r="L618" s="22">
        <v>8</v>
      </c>
      <c r="M618" s="22">
        <v>625</v>
      </c>
      <c r="N618" s="22">
        <f t="shared" si="48"/>
        <v>622</v>
      </c>
      <c r="O618" s="24">
        <f t="shared" si="49"/>
        <v>0.9952</v>
      </c>
      <c r="P618" s="22">
        <f t="shared" si="50"/>
        <v>617</v>
      </c>
      <c r="Q618" s="25">
        <f t="shared" si="51"/>
        <v>0.9872</v>
      </c>
    </row>
    <row r="619" s="17" customFormat="1" spans="1:17">
      <c r="A619" s="22">
        <v>618</v>
      </c>
      <c r="B619" s="22" t="s">
        <v>662</v>
      </c>
      <c r="C619" s="22">
        <v>2024</v>
      </c>
      <c r="D619" s="22" t="s">
        <v>48</v>
      </c>
      <c r="E619" s="22" t="s">
        <v>49</v>
      </c>
      <c r="F619" s="22">
        <v>80</v>
      </c>
      <c r="G619" s="22">
        <v>58.4</v>
      </c>
      <c r="H619" s="22">
        <v>70</v>
      </c>
      <c r="I619" s="22">
        <v>60</v>
      </c>
      <c r="J619" s="23">
        <v>62.88</v>
      </c>
      <c r="K619" s="22">
        <v>0.84</v>
      </c>
      <c r="L619" s="22" t="s">
        <v>663</v>
      </c>
      <c r="M619" s="22">
        <v>625</v>
      </c>
      <c r="N619" s="22">
        <f t="shared" si="48"/>
        <v>623</v>
      </c>
      <c r="O619" s="24">
        <f t="shared" si="49"/>
        <v>0.9968</v>
      </c>
      <c r="P619" s="22">
        <f t="shared" si="50"/>
        <v>618</v>
      </c>
      <c r="Q619" s="25">
        <f t="shared" si="51"/>
        <v>0.9888</v>
      </c>
    </row>
    <row r="620" s="17" customFormat="1" spans="1:17">
      <c r="A620" s="22">
        <v>619</v>
      </c>
      <c r="B620" s="22" t="s">
        <v>664</v>
      </c>
      <c r="C620" s="22">
        <v>2025</v>
      </c>
      <c r="D620" s="22" t="s">
        <v>48</v>
      </c>
      <c r="E620" s="22" t="s">
        <v>127</v>
      </c>
      <c r="F620" s="22">
        <v>80</v>
      </c>
      <c r="G620" s="22">
        <v>58.3</v>
      </c>
      <c r="H620" s="22">
        <v>70</v>
      </c>
      <c r="I620" s="22">
        <v>60</v>
      </c>
      <c r="J620" s="23">
        <v>62.81</v>
      </c>
      <c r="K620" s="22">
        <v>0.83</v>
      </c>
      <c r="L620" s="22">
        <v>8</v>
      </c>
      <c r="M620" s="22">
        <v>625</v>
      </c>
      <c r="N620" s="22">
        <f t="shared" si="48"/>
        <v>624</v>
      </c>
      <c r="O620" s="24">
        <f t="shared" si="49"/>
        <v>0.9984</v>
      </c>
      <c r="P620" s="22">
        <f t="shared" si="50"/>
        <v>619</v>
      </c>
      <c r="Q620" s="25">
        <f t="shared" si="51"/>
        <v>0.9904</v>
      </c>
    </row>
    <row r="621" s="17" customFormat="1" spans="1:17">
      <c r="A621" s="22">
        <v>620</v>
      </c>
      <c r="B621" s="22" t="s">
        <v>665</v>
      </c>
      <c r="C621" s="22">
        <v>2024</v>
      </c>
      <c r="D621" s="22" t="s">
        <v>48</v>
      </c>
      <c r="E621" s="22" t="s">
        <v>59</v>
      </c>
      <c r="F621" s="22">
        <v>82</v>
      </c>
      <c r="G621" s="22">
        <v>57.63</v>
      </c>
      <c r="H621" s="22">
        <v>70</v>
      </c>
      <c r="I621" s="22">
        <v>60</v>
      </c>
      <c r="J621" s="23">
        <v>62.641</v>
      </c>
      <c r="K621" s="22">
        <v>2.15</v>
      </c>
      <c r="L621" s="22">
        <v>2</v>
      </c>
      <c r="M621" s="22">
        <v>625</v>
      </c>
      <c r="N621" s="22">
        <f t="shared" si="48"/>
        <v>551</v>
      </c>
      <c r="O621" s="24">
        <f t="shared" si="49"/>
        <v>0.8816</v>
      </c>
      <c r="P621" s="22">
        <f t="shared" si="50"/>
        <v>620</v>
      </c>
      <c r="Q621" s="25">
        <f t="shared" si="51"/>
        <v>0.992</v>
      </c>
    </row>
    <row r="622" s="17" customFormat="1" spans="1:17">
      <c r="A622" s="22">
        <v>621</v>
      </c>
      <c r="B622" s="22" t="s">
        <v>666</v>
      </c>
      <c r="C622" s="22">
        <v>2024</v>
      </c>
      <c r="D622" s="22" t="s">
        <v>48</v>
      </c>
      <c r="E622" s="22" t="s">
        <v>49</v>
      </c>
      <c r="F622" s="22">
        <v>80</v>
      </c>
      <c r="G622" s="22">
        <v>57.4</v>
      </c>
      <c r="H622" s="22">
        <v>70</v>
      </c>
      <c r="I622" s="22">
        <v>60</v>
      </c>
      <c r="J622" s="23">
        <v>62.18</v>
      </c>
      <c r="K622" s="22">
        <v>0.74</v>
      </c>
      <c r="L622" s="22" t="s">
        <v>667</v>
      </c>
      <c r="M622" s="22">
        <v>625</v>
      </c>
      <c r="N622" s="22">
        <f t="shared" si="48"/>
        <v>625</v>
      </c>
      <c r="O622" s="24">
        <f t="shared" si="49"/>
        <v>1</v>
      </c>
      <c r="P622" s="22">
        <f t="shared" si="50"/>
        <v>621</v>
      </c>
      <c r="Q622" s="25">
        <f t="shared" si="51"/>
        <v>0.9936</v>
      </c>
    </row>
    <row r="623" s="17" customFormat="1" spans="1:17">
      <c r="A623" s="22">
        <v>622</v>
      </c>
      <c r="B623" s="22" t="s">
        <v>668</v>
      </c>
      <c r="C623" s="22">
        <v>2024</v>
      </c>
      <c r="D623" s="22" t="s">
        <v>18</v>
      </c>
      <c r="E623" s="22" t="s">
        <v>85</v>
      </c>
      <c r="F623" s="22">
        <v>50</v>
      </c>
      <c r="G623" s="22">
        <v>63.21</v>
      </c>
      <c r="H623" s="22">
        <v>70</v>
      </c>
      <c r="I623" s="22">
        <v>60</v>
      </c>
      <c r="J623" s="23">
        <v>61.747</v>
      </c>
      <c r="K623" s="22">
        <v>1.73</v>
      </c>
      <c r="L623" s="22">
        <v>5</v>
      </c>
      <c r="M623" s="22">
        <v>625</v>
      </c>
      <c r="N623" s="22">
        <f t="shared" si="48"/>
        <v>595</v>
      </c>
      <c r="O623" s="24">
        <f t="shared" si="49"/>
        <v>0.952</v>
      </c>
      <c r="P623" s="22">
        <f t="shared" si="50"/>
        <v>622</v>
      </c>
      <c r="Q623" s="25">
        <f t="shared" si="51"/>
        <v>0.9952</v>
      </c>
    </row>
    <row r="624" s="17" customFormat="1" spans="1:17">
      <c r="A624" s="22">
        <v>623</v>
      </c>
      <c r="B624" s="22" t="s">
        <v>669</v>
      </c>
      <c r="C624" s="22">
        <v>2024</v>
      </c>
      <c r="D624" s="22" t="s">
        <v>18</v>
      </c>
      <c r="E624" s="22" t="s">
        <v>85</v>
      </c>
      <c r="F624" s="22">
        <v>63</v>
      </c>
      <c r="G624" s="22">
        <v>58.83</v>
      </c>
      <c r="H624" s="22">
        <v>70</v>
      </c>
      <c r="I624" s="22">
        <v>60</v>
      </c>
      <c r="J624" s="23">
        <v>60.631</v>
      </c>
      <c r="K624" s="22">
        <v>1.26</v>
      </c>
      <c r="L624" s="22">
        <v>7</v>
      </c>
      <c r="M624" s="22">
        <v>625</v>
      </c>
      <c r="N624" s="22">
        <f t="shared" si="48"/>
        <v>615</v>
      </c>
      <c r="O624" s="24">
        <f t="shared" si="49"/>
        <v>0.984</v>
      </c>
      <c r="P624" s="22">
        <f t="shared" si="50"/>
        <v>623</v>
      </c>
      <c r="Q624" s="25">
        <f t="shared" si="51"/>
        <v>0.9968</v>
      </c>
    </row>
    <row r="625" s="17" customFormat="1" spans="1:17">
      <c r="A625" s="22">
        <v>624</v>
      </c>
      <c r="B625" s="22" t="s">
        <v>670</v>
      </c>
      <c r="C625" s="22">
        <v>2025</v>
      </c>
      <c r="D625" s="22" t="s">
        <v>18</v>
      </c>
      <c r="E625" s="22" t="s">
        <v>45</v>
      </c>
      <c r="F625" s="22">
        <v>80</v>
      </c>
      <c r="G625" s="22">
        <v>54.09</v>
      </c>
      <c r="H625" s="22">
        <v>70</v>
      </c>
      <c r="I625" s="22">
        <v>60</v>
      </c>
      <c r="J625" s="23">
        <v>59.863</v>
      </c>
      <c r="K625" s="22">
        <v>1.23</v>
      </c>
      <c r="L625" s="22">
        <v>3</v>
      </c>
      <c r="M625" s="22">
        <v>625</v>
      </c>
      <c r="N625" s="22">
        <f t="shared" si="48"/>
        <v>618</v>
      </c>
      <c r="O625" s="24">
        <f t="shared" si="49"/>
        <v>0.9888</v>
      </c>
      <c r="P625" s="22">
        <f t="shared" si="50"/>
        <v>624</v>
      </c>
      <c r="Q625" s="25">
        <f t="shared" si="51"/>
        <v>0.9984</v>
      </c>
    </row>
    <row r="626" s="17" customFormat="1" spans="1:17">
      <c r="A626" s="22">
        <v>625</v>
      </c>
      <c r="B626" s="22" t="s">
        <v>671</v>
      </c>
      <c r="C626" s="22">
        <v>2024</v>
      </c>
      <c r="D626" s="22" t="s">
        <v>18</v>
      </c>
      <c r="E626" s="22" t="s">
        <v>85</v>
      </c>
      <c r="F626" s="22">
        <v>80</v>
      </c>
      <c r="G626" s="22">
        <v>54.01</v>
      </c>
      <c r="H626" s="22">
        <v>70</v>
      </c>
      <c r="I626" s="22">
        <v>60</v>
      </c>
      <c r="J626" s="23">
        <v>59.807</v>
      </c>
      <c r="K626" s="22">
        <v>0.97</v>
      </c>
      <c r="L626" s="22">
        <v>9</v>
      </c>
      <c r="M626" s="22">
        <v>625</v>
      </c>
      <c r="N626" s="22">
        <f t="shared" si="48"/>
        <v>621</v>
      </c>
      <c r="O626" s="24">
        <f t="shared" si="49"/>
        <v>0.9936</v>
      </c>
      <c r="P626" s="22">
        <f t="shared" si="50"/>
        <v>625</v>
      </c>
      <c r="Q626" s="25">
        <f t="shared" si="51"/>
        <v>1</v>
      </c>
    </row>
  </sheetData>
  <autoFilter xmlns:etc="http://www.wps.cn/officeDocument/2017/etCustomData" ref="A1:Q626" etc:filterBottomFollowUsedRange="0">
    <sortState ref="A2:Q626">
      <sortCondition ref="J2" descending="1"/>
    </sortState>
    <extLst/>
  </autoFilter>
  <sortState ref="A2:Q668">
    <sortCondition ref="J2" descending="1"/>
  </sortState>
  <conditionalFormatting sqref="B$1:B$1048576">
    <cfRule type="duplicateValues" dxfId="0" priority="1"/>
  </conditionalFormatting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4"/>
  <sheetViews>
    <sheetView zoomScale="70" zoomScaleNormal="70" workbookViewId="0">
      <selection activeCell="T20" sqref="T2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682</v>
      </c>
      <c r="C2" s="22">
        <v>2024</v>
      </c>
      <c r="D2" s="22" t="s">
        <v>676</v>
      </c>
      <c r="E2" s="22" t="s">
        <v>683</v>
      </c>
      <c r="F2" s="22">
        <v>100</v>
      </c>
      <c r="G2" s="22">
        <v>91.5</v>
      </c>
      <c r="H2" s="22">
        <v>75</v>
      </c>
      <c r="I2" s="22">
        <v>80</v>
      </c>
      <c r="J2" s="23">
        <f t="shared" ref="J2:J40" si="0">F2*0.15+G2*0.7+H2*0.1+I2*0.05</f>
        <v>90.55</v>
      </c>
      <c r="K2" s="22">
        <v>4.15</v>
      </c>
      <c r="L2" s="22">
        <v>0</v>
      </c>
      <c r="M2" s="22">
        <v>41</v>
      </c>
      <c r="N2" s="22">
        <v>1</v>
      </c>
      <c r="O2" s="24">
        <v>0.024390243902439</v>
      </c>
      <c r="P2" s="22">
        <v>1</v>
      </c>
      <c r="Q2" s="25">
        <v>0.024390243902439</v>
      </c>
    </row>
    <row r="3" spans="1:17">
      <c r="A3" s="22">
        <v>2</v>
      </c>
      <c r="B3" s="22" t="s">
        <v>307</v>
      </c>
      <c r="C3" s="22">
        <v>2024</v>
      </c>
      <c r="D3" s="22" t="s">
        <v>676</v>
      </c>
      <c r="E3" s="22" t="s">
        <v>683</v>
      </c>
      <c r="F3" s="22">
        <v>100</v>
      </c>
      <c r="G3" s="22">
        <v>88.9</v>
      </c>
      <c r="H3" s="22">
        <v>73</v>
      </c>
      <c r="I3" s="22">
        <v>68</v>
      </c>
      <c r="J3" s="23">
        <f t="shared" si="0"/>
        <v>87.93</v>
      </c>
      <c r="K3" s="22">
        <v>3.89</v>
      </c>
      <c r="L3" s="22">
        <v>0</v>
      </c>
      <c r="M3" s="22">
        <v>41</v>
      </c>
      <c r="N3" s="22">
        <v>2</v>
      </c>
      <c r="O3" s="24">
        <v>0.0487804878048781</v>
      </c>
      <c r="P3" s="22">
        <v>2</v>
      </c>
      <c r="Q3" s="25">
        <v>0.0487804878048781</v>
      </c>
    </row>
    <row r="4" spans="1:17">
      <c r="A4" s="22">
        <v>3</v>
      </c>
      <c r="B4" s="22" t="s">
        <v>742</v>
      </c>
      <c r="C4" s="22">
        <v>2024</v>
      </c>
      <c r="D4" s="22" t="s">
        <v>676</v>
      </c>
      <c r="E4" s="22" t="s">
        <v>683</v>
      </c>
      <c r="F4" s="22">
        <v>92</v>
      </c>
      <c r="G4" s="22">
        <v>85.9</v>
      </c>
      <c r="H4" s="22">
        <v>73.5</v>
      </c>
      <c r="I4" s="22">
        <v>68</v>
      </c>
      <c r="J4" s="23">
        <f t="shared" si="0"/>
        <v>84.68</v>
      </c>
      <c r="K4" s="22">
        <v>3.59</v>
      </c>
      <c r="L4" s="22">
        <v>0</v>
      </c>
      <c r="M4" s="22">
        <v>41</v>
      </c>
      <c r="N4" s="22">
        <v>3</v>
      </c>
      <c r="O4" s="24">
        <v>0.0731707317073171</v>
      </c>
      <c r="P4" s="22">
        <v>3</v>
      </c>
      <c r="Q4" s="25">
        <v>0.0731707317073171</v>
      </c>
    </row>
    <row r="5" spans="1:17">
      <c r="A5" s="22">
        <v>4</v>
      </c>
      <c r="B5" s="22" t="s">
        <v>785</v>
      </c>
      <c r="C5" s="22">
        <v>2024</v>
      </c>
      <c r="D5" s="22" t="s">
        <v>718</v>
      </c>
      <c r="E5" s="22" t="s">
        <v>786</v>
      </c>
      <c r="F5" s="22">
        <v>85</v>
      </c>
      <c r="G5" s="22">
        <v>84.5</v>
      </c>
      <c r="H5" s="22">
        <v>73</v>
      </c>
      <c r="I5" s="22">
        <v>60.5</v>
      </c>
      <c r="J5" s="23">
        <f t="shared" si="0"/>
        <v>82.225</v>
      </c>
      <c r="K5" s="22">
        <v>3.45</v>
      </c>
      <c r="L5" s="22">
        <v>0</v>
      </c>
      <c r="M5" s="22">
        <v>41</v>
      </c>
      <c r="N5" s="22">
        <v>4</v>
      </c>
      <c r="O5" s="24">
        <v>0.0975609756097561</v>
      </c>
      <c r="P5" s="22">
        <v>4</v>
      </c>
      <c r="Q5" s="25">
        <v>0.0975609756097561</v>
      </c>
    </row>
    <row r="6" spans="1:17">
      <c r="A6" s="22">
        <v>5</v>
      </c>
      <c r="B6" s="22" t="s">
        <v>789</v>
      </c>
      <c r="C6" s="22">
        <v>2024</v>
      </c>
      <c r="D6" s="22" t="s">
        <v>718</v>
      </c>
      <c r="E6" s="22" t="s">
        <v>786</v>
      </c>
      <c r="F6" s="22">
        <v>100</v>
      </c>
      <c r="G6" s="22">
        <v>78.4</v>
      </c>
      <c r="H6" s="22">
        <v>89.5</v>
      </c>
      <c r="I6" s="22">
        <v>65</v>
      </c>
      <c r="J6" s="23">
        <f t="shared" si="0"/>
        <v>82.08</v>
      </c>
      <c r="K6" s="22">
        <v>2.84</v>
      </c>
      <c r="L6" s="22">
        <v>0</v>
      </c>
      <c r="M6" s="22">
        <v>41</v>
      </c>
      <c r="N6" s="22">
        <v>16</v>
      </c>
      <c r="O6" s="24">
        <v>0.390243902439024</v>
      </c>
      <c r="P6" s="22">
        <v>5</v>
      </c>
      <c r="Q6" s="25">
        <v>0.121951219512195</v>
      </c>
    </row>
    <row r="7" spans="1:17">
      <c r="A7" s="22">
        <v>6</v>
      </c>
      <c r="B7" s="22" t="s">
        <v>806</v>
      </c>
      <c r="C7" s="22">
        <v>2024</v>
      </c>
      <c r="D7" s="22" t="s">
        <v>676</v>
      </c>
      <c r="E7" s="22" t="s">
        <v>683</v>
      </c>
      <c r="F7" s="22">
        <v>91</v>
      </c>
      <c r="G7" s="22">
        <v>82.3</v>
      </c>
      <c r="H7" s="22">
        <v>70</v>
      </c>
      <c r="I7" s="22">
        <v>60</v>
      </c>
      <c r="J7" s="23">
        <f t="shared" si="0"/>
        <v>81.26</v>
      </c>
      <c r="K7" s="22">
        <v>3.23</v>
      </c>
      <c r="L7" s="22">
        <v>0</v>
      </c>
      <c r="M7" s="22">
        <v>41</v>
      </c>
      <c r="N7" s="22">
        <v>5</v>
      </c>
      <c r="O7" s="24">
        <v>0.121951219512195</v>
      </c>
      <c r="P7" s="22">
        <v>6</v>
      </c>
      <c r="Q7" s="25">
        <v>0.146341463414634</v>
      </c>
    </row>
    <row r="8" spans="1:17">
      <c r="A8" s="22">
        <v>7</v>
      </c>
      <c r="B8" s="22" t="s">
        <v>811</v>
      </c>
      <c r="C8" s="22">
        <v>2024</v>
      </c>
      <c r="D8" s="22" t="s">
        <v>718</v>
      </c>
      <c r="E8" s="22" t="s">
        <v>786</v>
      </c>
      <c r="F8" s="22">
        <v>88</v>
      </c>
      <c r="G8" s="22">
        <v>81.8</v>
      </c>
      <c r="H8" s="22">
        <v>74</v>
      </c>
      <c r="I8" s="22">
        <v>61</v>
      </c>
      <c r="J8" s="23">
        <f t="shared" si="0"/>
        <v>80.91</v>
      </c>
      <c r="K8" s="22">
        <v>3.18</v>
      </c>
      <c r="L8" s="22">
        <v>0</v>
      </c>
      <c r="M8" s="22">
        <v>41</v>
      </c>
      <c r="N8" s="22">
        <v>7</v>
      </c>
      <c r="O8" s="24">
        <v>0.170731707317073</v>
      </c>
      <c r="P8" s="22">
        <v>7</v>
      </c>
      <c r="Q8" s="25">
        <v>0.170731707317073</v>
      </c>
    </row>
    <row r="9" spans="1:17">
      <c r="A9" s="22">
        <v>8</v>
      </c>
      <c r="B9" s="22" t="s">
        <v>833</v>
      </c>
      <c r="C9" s="22">
        <v>2024</v>
      </c>
      <c r="D9" s="22" t="s">
        <v>676</v>
      </c>
      <c r="E9" s="22" t="s">
        <v>683</v>
      </c>
      <c r="F9" s="22">
        <v>90.5</v>
      </c>
      <c r="G9" s="22">
        <v>79.8</v>
      </c>
      <c r="H9" s="22">
        <v>75</v>
      </c>
      <c r="I9" s="22">
        <v>60</v>
      </c>
      <c r="J9" s="23">
        <f t="shared" si="0"/>
        <v>79.935</v>
      </c>
      <c r="K9" s="22">
        <v>2.98</v>
      </c>
      <c r="L9" s="22">
        <v>0</v>
      </c>
      <c r="M9" s="22">
        <v>41</v>
      </c>
      <c r="N9" s="22">
        <v>12</v>
      </c>
      <c r="O9" s="24">
        <v>0.292682926829268</v>
      </c>
      <c r="P9" s="22">
        <v>8</v>
      </c>
      <c r="Q9" s="25">
        <v>0.195121951219512</v>
      </c>
    </row>
    <row r="10" spans="1:17">
      <c r="A10" s="22">
        <v>9</v>
      </c>
      <c r="B10" s="22" t="s">
        <v>844</v>
      </c>
      <c r="C10" s="22">
        <v>2024</v>
      </c>
      <c r="D10" s="22" t="s">
        <v>718</v>
      </c>
      <c r="E10" s="22" t="s">
        <v>786</v>
      </c>
      <c r="F10" s="22">
        <v>80</v>
      </c>
      <c r="G10" s="22">
        <v>82.2</v>
      </c>
      <c r="H10" s="22">
        <v>70</v>
      </c>
      <c r="I10" s="22">
        <v>60</v>
      </c>
      <c r="J10" s="23">
        <f t="shared" si="0"/>
        <v>79.54</v>
      </c>
      <c r="K10" s="22">
        <v>3.22</v>
      </c>
      <c r="L10" s="22">
        <v>0</v>
      </c>
      <c r="M10" s="22">
        <v>41</v>
      </c>
      <c r="N10" s="22">
        <v>6</v>
      </c>
      <c r="O10" s="24">
        <v>0.146341463414634</v>
      </c>
      <c r="P10" s="22">
        <v>9</v>
      </c>
      <c r="Q10" s="25">
        <v>0.219512195121951</v>
      </c>
    </row>
    <row r="11" spans="1:17">
      <c r="A11" s="22">
        <v>10</v>
      </c>
      <c r="B11" s="22" t="s">
        <v>852</v>
      </c>
      <c r="C11" s="22">
        <v>2024</v>
      </c>
      <c r="D11" s="22" t="s">
        <v>718</v>
      </c>
      <c r="E11" s="22" t="s">
        <v>786</v>
      </c>
      <c r="F11" s="22">
        <v>82</v>
      </c>
      <c r="G11" s="22">
        <v>80.8</v>
      </c>
      <c r="H11" s="22">
        <v>71.5</v>
      </c>
      <c r="I11" s="22">
        <v>60</v>
      </c>
      <c r="J11" s="23">
        <f t="shared" si="0"/>
        <v>79.01</v>
      </c>
      <c r="K11" s="22">
        <v>3.08</v>
      </c>
      <c r="L11" s="22">
        <v>0</v>
      </c>
      <c r="M11" s="22">
        <v>41</v>
      </c>
      <c r="N11" s="22">
        <v>8</v>
      </c>
      <c r="O11" s="24">
        <v>0.195121951219512</v>
      </c>
      <c r="P11" s="22">
        <v>10</v>
      </c>
      <c r="Q11" s="25">
        <v>0.24390243902439</v>
      </c>
    </row>
    <row r="12" spans="1:17">
      <c r="A12" s="22">
        <v>11</v>
      </c>
      <c r="B12" s="22" t="s">
        <v>865</v>
      </c>
      <c r="C12" s="22">
        <v>2024</v>
      </c>
      <c r="D12" s="22" t="s">
        <v>676</v>
      </c>
      <c r="E12" s="22" t="s">
        <v>683</v>
      </c>
      <c r="F12" s="22">
        <v>80</v>
      </c>
      <c r="G12" s="22">
        <v>80.3</v>
      </c>
      <c r="H12" s="22">
        <v>70</v>
      </c>
      <c r="I12" s="22">
        <v>60</v>
      </c>
      <c r="J12" s="23">
        <f t="shared" si="0"/>
        <v>78.21</v>
      </c>
      <c r="K12" s="22">
        <v>3.03</v>
      </c>
      <c r="L12" s="22">
        <v>0</v>
      </c>
      <c r="M12" s="22">
        <v>41</v>
      </c>
      <c r="N12" s="22">
        <v>9</v>
      </c>
      <c r="O12" s="24">
        <v>0.219512195121951</v>
      </c>
      <c r="P12" s="22">
        <v>11</v>
      </c>
      <c r="Q12" s="25">
        <v>0.268292682926829</v>
      </c>
    </row>
    <row r="13" spans="1:17">
      <c r="A13" s="22">
        <v>12</v>
      </c>
      <c r="B13" s="22" t="s">
        <v>866</v>
      </c>
      <c r="C13" s="22">
        <v>2024</v>
      </c>
      <c r="D13" s="22" t="s">
        <v>676</v>
      </c>
      <c r="E13" s="22" t="s">
        <v>683</v>
      </c>
      <c r="F13" s="22">
        <v>80</v>
      </c>
      <c r="G13" s="22">
        <v>80.3</v>
      </c>
      <c r="H13" s="22">
        <v>70</v>
      </c>
      <c r="I13" s="22">
        <v>60</v>
      </c>
      <c r="J13" s="23">
        <f t="shared" si="0"/>
        <v>78.21</v>
      </c>
      <c r="K13" s="22">
        <v>3.03</v>
      </c>
      <c r="L13" s="22">
        <v>0</v>
      </c>
      <c r="M13" s="22">
        <v>41</v>
      </c>
      <c r="N13" s="22">
        <v>9</v>
      </c>
      <c r="O13" s="24">
        <v>0.219512195121951</v>
      </c>
      <c r="P13" s="22">
        <v>11</v>
      </c>
      <c r="Q13" s="25">
        <v>0.268292682926829</v>
      </c>
    </row>
    <row r="14" spans="1:17">
      <c r="A14" s="22">
        <v>13</v>
      </c>
      <c r="B14" s="22" t="s">
        <v>869</v>
      </c>
      <c r="C14" s="22">
        <v>2024</v>
      </c>
      <c r="D14" s="22" t="s">
        <v>736</v>
      </c>
      <c r="E14" s="22" t="s">
        <v>870</v>
      </c>
      <c r="F14" s="22">
        <v>80</v>
      </c>
      <c r="G14" s="22">
        <v>80.2</v>
      </c>
      <c r="H14" s="22">
        <v>70</v>
      </c>
      <c r="I14" s="22">
        <v>60</v>
      </c>
      <c r="J14" s="23">
        <f t="shared" si="0"/>
        <v>78.14</v>
      </c>
      <c r="K14" s="22">
        <v>3.02</v>
      </c>
      <c r="L14" s="22">
        <v>0</v>
      </c>
      <c r="M14" s="22">
        <v>41</v>
      </c>
      <c r="N14" s="22">
        <v>11</v>
      </c>
      <c r="O14" s="24">
        <v>0.268292682926829</v>
      </c>
      <c r="P14" s="22">
        <v>13</v>
      </c>
      <c r="Q14" s="25">
        <v>0.317073170731707</v>
      </c>
    </row>
    <row r="15" spans="1:17">
      <c r="A15" s="22">
        <v>14</v>
      </c>
      <c r="B15" s="22" t="s">
        <v>872</v>
      </c>
      <c r="C15" s="22">
        <v>2024</v>
      </c>
      <c r="D15" s="22" t="s">
        <v>736</v>
      </c>
      <c r="E15" s="22" t="s">
        <v>870</v>
      </c>
      <c r="F15" s="22">
        <v>80</v>
      </c>
      <c r="G15" s="22">
        <v>79.4</v>
      </c>
      <c r="H15" s="22">
        <v>74</v>
      </c>
      <c r="I15" s="22">
        <v>60</v>
      </c>
      <c r="J15" s="23">
        <f t="shared" si="0"/>
        <v>77.98</v>
      </c>
      <c r="K15" s="22">
        <v>2.94</v>
      </c>
      <c r="L15" s="22">
        <v>0</v>
      </c>
      <c r="M15" s="22">
        <v>41</v>
      </c>
      <c r="N15" s="22">
        <v>13</v>
      </c>
      <c r="O15" s="24">
        <v>0.317073170731707</v>
      </c>
      <c r="P15" s="22">
        <v>14</v>
      </c>
      <c r="Q15" s="25">
        <v>0.341463414634146</v>
      </c>
    </row>
    <row r="16" spans="1:17">
      <c r="A16" s="22">
        <v>15</v>
      </c>
      <c r="B16" s="22" t="s">
        <v>879</v>
      </c>
      <c r="C16" s="22">
        <v>2024</v>
      </c>
      <c r="D16" s="22" t="s">
        <v>736</v>
      </c>
      <c r="E16" s="22" t="s">
        <v>870</v>
      </c>
      <c r="F16" s="22">
        <v>81</v>
      </c>
      <c r="G16" s="22">
        <v>79.3</v>
      </c>
      <c r="H16" s="22">
        <v>70</v>
      </c>
      <c r="I16" s="22">
        <v>60</v>
      </c>
      <c r="J16" s="23">
        <f t="shared" si="0"/>
        <v>77.66</v>
      </c>
      <c r="K16" s="22">
        <v>2.93</v>
      </c>
      <c r="L16" s="22">
        <v>0</v>
      </c>
      <c r="M16" s="22">
        <v>41</v>
      </c>
      <c r="N16" s="22">
        <v>14</v>
      </c>
      <c r="O16" s="24">
        <v>0.341463414634146</v>
      </c>
      <c r="P16" s="22">
        <v>15</v>
      </c>
      <c r="Q16" s="25">
        <v>0.365853658536585</v>
      </c>
    </row>
    <row r="17" spans="1:17">
      <c r="A17" s="22">
        <v>16</v>
      </c>
      <c r="B17" s="22" t="s">
        <v>886</v>
      </c>
      <c r="C17" s="22">
        <v>2024</v>
      </c>
      <c r="D17" s="22" t="s">
        <v>676</v>
      </c>
      <c r="E17" s="22" t="s">
        <v>683</v>
      </c>
      <c r="F17" s="22">
        <v>80</v>
      </c>
      <c r="G17" s="22">
        <v>78.6</v>
      </c>
      <c r="H17" s="22">
        <v>70</v>
      </c>
      <c r="I17" s="22">
        <v>60</v>
      </c>
      <c r="J17" s="23">
        <f t="shared" si="0"/>
        <v>77.02</v>
      </c>
      <c r="K17" s="22">
        <v>2.86</v>
      </c>
      <c r="L17" s="22">
        <v>0</v>
      </c>
      <c r="M17" s="22">
        <v>41</v>
      </c>
      <c r="N17" s="22">
        <v>15</v>
      </c>
      <c r="O17" s="24">
        <v>0.365853658536585</v>
      </c>
      <c r="P17" s="22">
        <v>16</v>
      </c>
      <c r="Q17" s="25">
        <v>0.390243902439024</v>
      </c>
    </row>
    <row r="18" spans="1:17">
      <c r="A18" s="22">
        <v>17</v>
      </c>
      <c r="B18" s="22" t="s">
        <v>891</v>
      </c>
      <c r="C18" s="22">
        <v>2024</v>
      </c>
      <c r="D18" s="22" t="s">
        <v>892</v>
      </c>
      <c r="E18" s="22" t="s">
        <v>893</v>
      </c>
      <c r="F18" s="22">
        <v>80</v>
      </c>
      <c r="G18" s="22">
        <v>78.3</v>
      </c>
      <c r="H18" s="22">
        <v>70</v>
      </c>
      <c r="I18" s="22">
        <v>60</v>
      </c>
      <c r="J18" s="23">
        <f t="shared" si="0"/>
        <v>76.81</v>
      </c>
      <c r="K18" s="22">
        <v>2.83</v>
      </c>
      <c r="L18" s="22">
        <v>0</v>
      </c>
      <c r="M18" s="22">
        <v>41</v>
      </c>
      <c r="N18" s="22">
        <v>17</v>
      </c>
      <c r="O18" s="24">
        <v>0.414634146341463</v>
      </c>
      <c r="P18" s="22">
        <v>17</v>
      </c>
      <c r="Q18" s="25">
        <v>0.414634146341463</v>
      </c>
    </row>
    <row r="19" spans="1:17">
      <c r="A19" s="22">
        <v>18</v>
      </c>
      <c r="B19" s="22" t="s">
        <v>900</v>
      </c>
      <c r="C19" s="22">
        <v>2024</v>
      </c>
      <c r="D19" s="22" t="s">
        <v>718</v>
      </c>
      <c r="E19" s="22" t="s">
        <v>786</v>
      </c>
      <c r="F19" s="22">
        <v>80</v>
      </c>
      <c r="G19" s="22">
        <v>77.6</v>
      </c>
      <c r="H19" s="22">
        <v>70</v>
      </c>
      <c r="I19" s="22">
        <v>62</v>
      </c>
      <c r="J19" s="23">
        <f t="shared" si="0"/>
        <v>76.42</v>
      </c>
      <c r="K19" s="22">
        <v>2.76</v>
      </c>
      <c r="L19" s="22">
        <v>0</v>
      </c>
      <c r="M19" s="22">
        <v>41</v>
      </c>
      <c r="N19" s="22">
        <v>18</v>
      </c>
      <c r="O19" s="24">
        <v>0.439024390243902</v>
      </c>
      <c r="P19" s="22">
        <v>18</v>
      </c>
      <c r="Q19" s="25">
        <v>0.439024390243902</v>
      </c>
    </row>
    <row r="20" spans="1:17">
      <c r="A20" s="22">
        <v>19</v>
      </c>
      <c r="B20" s="22" t="s">
        <v>903</v>
      </c>
      <c r="C20" s="22">
        <v>2024</v>
      </c>
      <c r="D20" s="22" t="s">
        <v>718</v>
      </c>
      <c r="E20" s="22" t="s">
        <v>786</v>
      </c>
      <c r="F20" s="22">
        <v>82</v>
      </c>
      <c r="G20" s="22">
        <v>77.1</v>
      </c>
      <c r="H20" s="22">
        <v>70</v>
      </c>
      <c r="I20" s="22">
        <v>60</v>
      </c>
      <c r="J20" s="23">
        <f t="shared" si="0"/>
        <v>76.27</v>
      </c>
      <c r="K20" s="22">
        <v>2.71</v>
      </c>
      <c r="L20" s="22">
        <v>0</v>
      </c>
      <c r="M20" s="22">
        <v>41</v>
      </c>
      <c r="N20" s="22">
        <v>19</v>
      </c>
      <c r="O20" s="24">
        <v>0.463414634146341</v>
      </c>
      <c r="P20" s="22">
        <v>19</v>
      </c>
      <c r="Q20" s="25">
        <v>0.463414634146341</v>
      </c>
    </row>
    <row r="21" spans="1:17">
      <c r="A21" s="22">
        <v>20</v>
      </c>
      <c r="B21" s="22" t="s">
        <v>913</v>
      </c>
      <c r="C21" s="22">
        <v>2024</v>
      </c>
      <c r="D21" s="22" t="s">
        <v>676</v>
      </c>
      <c r="E21" s="22" t="s">
        <v>683</v>
      </c>
      <c r="F21" s="22">
        <v>80</v>
      </c>
      <c r="G21" s="22">
        <v>76.6</v>
      </c>
      <c r="H21" s="22">
        <v>70</v>
      </c>
      <c r="I21" s="22">
        <v>60</v>
      </c>
      <c r="J21" s="23">
        <f t="shared" si="0"/>
        <v>75.62</v>
      </c>
      <c r="K21" s="22">
        <v>2.66</v>
      </c>
      <c r="L21" s="22">
        <v>0</v>
      </c>
      <c r="M21" s="22">
        <v>41</v>
      </c>
      <c r="N21" s="22">
        <v>20</v>
      </c>
      <c r="O21" s="24">
        <v>0.48780487804878</v>
      </c>
      <c r="P21" s="22">
        <v>20</v>
      </c>
      <c r="Q21" s="25">
        <v>0.48780487804878</v>
      </c>
    </row>
    <row r="22" spans="1:17">
      <c r="A22" s="22">
        <v>21</v>
      </c>
      <c r="B22" s="22" t="s">
        <v>919</v>
      </c>
      <c r="C22" s="22">
        <v>2024</v>
      </c>
      <c r="D22" s="22" t="s">
        <v>676</v>
      </c>
      <c r="E22" s="22" t="s">
        <v>683</v>
      </c>
      <c r="F22" s="22">
        <v>80</v>
      </c>
      <c r="G22" s="22">
        <v>75.9</v>
      </c>
      <c r="H22" s="22">
        <v>70</v>
      </c>
      <c r="I22" s="22">
        <v>60</v>
      </c>
      <c r="J22" s="23">
        <f t="shared" si="0"/>
        <v>75.13</v>
      </c>
      <c r="K22" s="22">
        <v>2.59</v>
      </c>
      <c r="L22" s="22">
        <v>0</v>
      </c>
      <c r="M22" s="22">
        <v>41</v>
      </c>
      <c r="N22" s="22">
        <v>21</v>
      </c>
      <c r="O22" s="24">
        <v>0.51219512195122</v>
      </c>
      <c r="P22" s="22">
        <v>21</v>
      </c>
      <c r="Q22" s="25">
        <v>0.51219512195122</v>
      </c>
    </row>
    <row r="23" spans="1:17">
      <c r="A23" s="22">
        <v>22</v>
      </c>
      <c r="B23" s="22" t="s">
        <v>924</v>
      </c>
      <c r="C23" s="22">
        <v>2024</v>
      </c>
      <c r="D23" s="22" t="s">
        <v>736</v>
      </c>
      <c r="E23" s="22" t="s">
        <v>870</v>
      </c>
      <c r="F23" s="22">
        <v>80</v>
      </c>
      <c r="G23" s="22">
        <v>75.6</v>
      </c>
      <c r="H23" s="22">
        <v>70</v>
      </c>
      <c r="I23" s="22">
        <v>60</v>
      </c>
      <c r="J23" s="23">
        <f t="shared" si="0"/>
        <v>74.92</v>
      </c>
      <c r="K23" s="22">
        <v>2.56</v>
      </c>
      <c r="L23" s="22">
        <v>0</v>
      </c>
      <c r="M23" s="22">
        <v>41</v>
      </c>
      <c r="N23" s="22">
        <v>22</v>
      </c>
      <c r="O23" s="24">
        <v>0.536585365853659</v>
      </c>
      <c r="P23" s="22">
        <v>22</v>
      </c>
      <c r="Q23" s="25">
        <v>0.536585365853659</v>
      </c>
    </row>
    <row r="24" spans="1:17">
      <c r="A24" s="22">
        <v>23</v>
      </c>
      <c r="B24" s="22" t="s">
        <v>928</v>
      </c>
      <c r="C24" s="22">
        <v>2024</v>
      </c>
      <c r="D24" s="22" t="s">
        <v>892</v>
      </c>
      <c r="E24" s="22" t="s">
        <v>893</v>
      </c>
      <c r="F24" s="22">
        <v>80</v>
      </c>
      <c r="G24" s="22">
        <v>74.7</v>
      </c>
      <c r="H24" s="22">
        <v>70</v>
      </c>
      <c r="I24" s="22">
        <v>60</v>
      </c>
      <c r="J24" s="23">
        <f t="shared" si="0"/>
        <v>74.29</v>
      </c>
      <c r="K24" s="22">
        <v>2.47</v>
      </c>
      <c r="L24" s="22">
        <v>0</v>
      </c>
      <c r="M24" s="22">
        <v>41</v>
      </c>
      <c r="N24" s="22">
        <v>23</v>
      </c>
      <c r="O24" s="24">
        <v>0.560975609756098</v>
      </c>
      <c r="P24" s="22">
        <v>23</v>
      </c>
      <c r="Q24" s="25">
        <v>0.560975609756098</v>
      </c>
    </row>
    <row r="25" spans="1:17">
      <c r="A25" s="22">
        <v>24</v>
      </c>
      <c r="B25" s="22" t="s">
        <v>934</v>
      </c>
      <c r="C25" s="22">
        <v>2024</v>
      </c>
      <c r="D25" s="22" t="s">
        <v>676</v>
      </c>
      <c r="E25" s="22" t="s">
        <v>683</v>
      </c>
      <c r="F25" s="22">
        <v>80</v>
      </c>
      <c r="G25" s="22">
        <v>74.2</v>
      </c>
      <c r="H25" s="22">
        <v>70</v>
      </c>
      <c r="I25" s="22">
        <v>60</v>
      </c>
      <c r="J25" s="23">
        <f t="shared" si="0"/>
        <v>73.94</v>
      </c>
      <c r="K25" s="22">
        <v>2.42</v>
      </c>
      <c r="L25" s="22">
        <v>0</v>
      </c>
      <c r="M25" s="22">
        <v>41</v>
      </c>
      <c r="N25" s="22">
        <v>24</v>
      </c>
      <c r="O25" s="24">
        <v>0.585365853658537</v>
      </c>
      <c r="P25" s="22">
        <v>24</v>
      </c>
      <c r="Q25" s="25">
        <v>0.585365853658537</v>
      </c>
    </row>
    <row r="26" spans="1:17">
      <c r="A26" s="22">
        <v>25</v>
      </c>
      <c r="B26" s="22" t="s">
        <v>938</v>
      </c>
      <c r="C26" s="22">
        <v>2024</v>
      </c>
      <c r="D26" s="22" t="s">
        <v>676</v>
      </c>
      <c r="E26" s="22" t="s">
        <v>683</v>
      </c>
      <c r="F26" s="22">
        <v>80</v>
      </c>
      <c r="G26" s="22">
        <v>73.2</v>
      </c>
      <c r="H26" s="22">
        <v>71.5</v>
      </c>
      <c r="I26" s="22">
        <v>60</v>
      </c>
      <c r="J26" s="23">
        <f t="shared" si="0"/>
        <v>73.39</v>
      </c>
      <c r="K26" s="22">
        <v>2.32</v>
      </c>
      <c r="L26" s="22">
        <v>0</v>
      </c>
      <c r="M26" s="22">
        <v>41</v>
      </c>
      <c r="N26" s="22">
        <v>26</v>
      </c>
      <c r="O26" s="24">
        <v>0.634146341463415</v>
      </c>
      <c r="P26" s="22">
        <v>25</v>
      </c>
      <c r="Q26" s="25">
        <v>0.609756097560976</v>
      </c>
    </row>
    <row r="27" spans="1:17">
      <c r="A27" s="22">
        <v>26</v>
      </c>
      <c r="B27" s="22" t="s">
        <v>940</v>
      </c>
      <c r="C27" s="22">
        <v>2024</v>
      </c>
      <c r="D27" s="22" t="s">
        <v>676</v>
      </c>
      <c r="E27" s="22" t="s">
        <v>683</v>
      </c>
      <c r="F27" s="22">
        <v>80</v>
      </c>
      <c r="G27" s="22">
        <v>73.4</v>
      </c>
      <c r="H27" s="22">
        <v>70</v>
      </c>
      <c r="I27" s="22">
        <v>60</v>
      </c>
      <c r="J27" s="23">
        <f t="shared" si="0"/>
        <v>73.38</v>
      </c>
      <c r="K27" s="22">
        <v>2.34</v>
      </c>
      <c r="L27" s="22">
        <v>0</v>
      </c>
      <c r="M27" s="22">
        <v>41</v>
      </c>
      <c r="N27" s="22">
        <v>25</v>
      </c>
      <c r="O27" s="24">
        <v>0.609756097560976</v>
      </c>
      <c r="P27" s="22">
        <v>26</v>
      </c>
      <c r="Q27" s="25">
        <v>0.634146341463415</v>
      </c>
    </row>
    <row r="28" spans="1:17">
      <c r="A28" s="22">
        <v>27</v>
      </c>
      <c r="B28" s="22" t="s">
        <v>943</v>
      </c>
      <c r="C28" s="22">
        <v>2024</v>
      </c>
      <c r="D28" s="22" t="s">
        <v>676</v>
      </c>
      <c r="E28" s="22" t="s">
        <v>683</v>
      </c>
      <c r="F28" s="22">
        <v>80</v>
      </c>
      <c r="G28" s="22">
        <v>73.2</v>
      </c>
      <c r="H28" s="22">
        <v>70</v>
      </c>
      <c r="I28" s="22">
        <v>60</v>
      </c>
      <c r="J28" s="23">
        <f t="shared" si="0"/>
        <v>73.24</v>
      </c>
      <c r="K28" s="22">
        <v>2.32</v>
      </c>
      <c r="L28" s="22">
        <v>0</v>
      </c>
      <c r="M28" s="22">
        <v>41</v>
      </c>
      <c r="N28" s="22">
        <v>26</v>
      </c>
      <c r="O28" s="24">
        <v>0.634146341463415</v>
      </c>
      <c r="P28" s="22">
        <v>27</v>
      </c>
      <c r="Q28" s="25">
        <v>0.658536585365854</v>
      </c>
    </row>
    <row r="29" spans="1:17">
      <c r="A29" s="22">
        <v>28</v>
      </c>
      <c r="B29" s="22" t="s">
        <v>946</v>
      </c>
      <c r="C29" s="22">
        <v>2024</v>
      </c>
      <c r="D29" s="22" t="s">
        <v>676</v>
      </c>
      <c r="E29" s="22" t="s">
        <v>683</v>
      </c>
      <c r="F29" s="22">
        <v>80</v>
      </c>
      <c r="G29" s="22">
        <v>73.1</v>
      </c>
      <c r="H29" s="22">
        <v>70</v>
      </c>
      <c r="I29" s="22">
        <v>60</v>
      </c>
      <c r="J29" s="23">
        <f t="shared" si="0"/>
        <v>73.17</v>
      </c>
      <c r="K29" s="22">
        <v>2.31</v>
      </c>
      <c r="L29" s="22">
        <v>0</v>
      </c>
      <c r="M29" s="22">
        <v>41</v>
      </c>
      <c r="N29" s="22">
        <v>28</v>
      </c>
      <c r="O29" s="24">
        <v>0.682926829268293</v>
      </c>
      <c r="P29" s="22">
        <v>28</v>
      </c>
      <c r="Q29" s="25">
        <v>0.682926829268293</v>
      </c>
    </row>
    <row r="30" spans="1:17">
      <c r="A30" s="22">
        <v>29</v>
      </c>
      <c r="B30" s="22" t="s">
        <v>947</v>
      </c>
      <c r="C30" s="22">
        <v>2024</v>
      </c>
      <c r="D30" s="22" t="s">
        <v>676</v>
      </c>
      <c r="E30" s="22" t="s">
        <v>683</v>
      </c>
      <c r="F30" s="22">
        <v>80</v>
      </c>
      <c r="G30" s="22">
        <v>73.1</v>
      </c>
      <c r="H30" s="22">
        <v>70</v>
      </c>
      <c r="I30" s="22">
        <v>60</v>
      </c>
      <c r="J30" s="23">
        <f t="shared" si="0"/>
        <v>73.17</v>
      </c>
      <c r="K30" s="22">
        <v>2.31</v>
      </c>
      <c r="L30" s="22">
        <v>0</v>
      </c>
      <c r="M30" s="22">
        <v>41</v>
      </c>
      <c r="N30" s="22">
        <v>28</v>
      </c>
      <c r="O30" s="24">
        <v>0.682926829268293</v>
      </c>
      <c r="P30" s="22">
        <v>28</v>
      </c>
      <c r="Q30" s="25">
        <v>0.682926829268293</v>
      </c>
    </row>
    <row r="31" spans="1:17">
      <c r="A31" s="22">
        <v>30</v>
      </c>
      <c r="B31" s="22" t="s">
        <v>950</v>
      </c>
      <c r="C31" s="22">
        <v>2024</v>
      </c>
      <c r="D31" s="22" t="s">
        <v>676</v>
      </c>
      <c r="E31" s="22" t="s">
        <v>683</v>
      </c>
      <c r="F31" s="22">
        <v>80</v>
      </c>
      <c r="G31" s="22">
        <v>72.8</v>
      </c>
      <c r="H31" s="22">
        <v>70</v>
      </c>
      <c r="I31" s="22">
        <v>60</v>
      </c>
      <c r="J31" s="23">
        <f t="shared" si="0"/>
        <v>72.96</v>
      </c>
      <c r="K31" s="22">
        <v>2.28</v>
      </c>
      <c r="L31" s="22">
        <v>0</v>
      </c>
      <c r="M31" s="22">
        <v>41</v>
      </c>
      <c r="N31" s="22">
        <v>30</v>
      </c>
      <c r="O31" s="24">
        <v>0.731707317073171</v>
      </c>
      <c r="P31" s="22">
        <v>30</v>
      </c>
      <c r="Q31" s="25">
        <v>0.731707317073171</v>
      </c>
    </row>
    <row r="32" spans="1:17">
      <c r="A32" s="22">
        <v>31</v>
      </c>
      <c r="B32" s="22" t="s">
        <v>956</v>
      </c>
      <c r="C32" s="22">
        <v>2024</v>
      </c>
      <c r="D32" s="22" t="s">
        <v>718</v>
      </c>
      <c r="E32" s="22" t="s">
        <v>786</v>
      </c>
      <c r="F32" s="22">
        <v>94</v>
      </c>
      <c r="G32" s="22">
        <v>69.21</v>
      </c>
      <c r="H32" s="22">
        <v>70.4</v>
      </c>
      <c r="I32" s="22">
        <v>60</v>
      </c>
      <c r="J32" s="23">
        <f t="shared" si="0"/>
        <v>72.587</v>
      </c>
      <c r="K32" s="22">
        <v>2.04</v>
      </c>
      <c r="L32" s="22">
        <v>0</v>
      </c>
      <c r="M32" s="22">
        <v>41</v>
      </c>
      <c r="N32" s="22">
        <v>33</v>
      </c>
      <c r="O32" s="24">
        <v>0.804878048780488</v>
      </c>
      <c r="P32" s="22">
        <v>31</v>
      </c>
      <c r="Q32" s="25">
        <v>0.75609756097561</v>
      </c>
    </row>
    <row r="33" spans="1:17">
      <c r="A33" s="22">
        <v>32</v>
      </c>
      <c r="B33" s="22" t="s">
        <v>959</v>
      </c>
      <c r="C33" s="22">
        <v>2024</v>
      </c>
      <c r="D33" s="22" t="s">
        <v>676</v>
      </c>
      <c r="E33" s="22" t="s">
        <v>683</v>
      </c>
      <c r="F33" s="22">
        <v>80</v>
      </c>
      <c r="G33" s="22">
        <v>71.7</v>
      </c>
      <c r="H33" s="22">
        <v>70</v>
      </c>
      <c r="I33" s="22">
        <v>60</v>
      </c>
      <c r="J33" s="23">
        <f t="shared" si="0"/>
        <v>72.19</v>
      </c>
      <c r="K33" s="22">
        <v>2.17</v>
      </c>
      <c r="L33" s="22">
        <v>0</v>
      </c>
      <c r="M33" s="22">
        <v>41</v>
      </c>
      <c r="N33" s="22">
        <v>31</v>
      </c>
      <c r="O33" s="24">
        <v>0.75609756097561</v>
      </c>
      <c r="P33" s="22">
        <v>32</v>
      </c>
      <c r="Q33" s="25">
        <v>0.780487804878049</v>
      </c>
    </row>
    <row r="34" spans="1:17">
      <c r="A34" s="22">
        <v>33</v>
      </c>
      <c r="B34" s="22" t="s">
        <v>964</v>
      </c>
      <c r="C34" s="22">
        <v>2024</v>
      </c>
      <c r="D34" s="22" t="s">
        <v>736</v>
      </c>
      <c r="E34" s="22" t="s">
        <v>870</v>
      </c>
      <c r="F34" s="22">
        <v>80</v>
      </c>
      <c r="G34" s="22">
        <v>71.2</v>
      </c>
      <c r="H34" s="22">
        <v>70</v>
      </c>
      <c r="I34" s="22">
        <v>60</v>
      </c>
      <c r="J34" s="23">
        <f t="shared" si="0"/>
        <v>71.84</v>
      </c>
      <c r="K34" s="22">
        <v>2.12</v>
      </c>
      <c r="L34" s="22">
        <v>0</v>
      </c>
      <c r="M34" s="22">
        <v>41</v>
      </c>
      <c r="N34" s="22">
        <v>32</v>
      </c>
      <c r="O34" s="24">
        <v>0.780487804878049</v>
      </c>
      <c r="P34" s="22">
        <v>33</v>
      </c>
      <c r="Q34" s="25">
        <v>0.804878048780488</v>
      </c>
    </row>
    <row r="35" spans="1:17">
      <c r="A35" s="22">
        <v>34</v>
      </c>
      <c r="B35" s="22" t="s">
        <v>971</v>
      </c>
      <c r="C35" s="22">
        <v>2024</v>
      </c>
      <c r="D35" s="22" t="s">
        <v>676</v>
      </c>
      <c r="E35" s="22" t="s">
        <v>683</v>
      </c>
      <c r="F35" s="22">
        <v>80</v>
      </c>
      <c r="G35" s="22">
        <v>70.4</v>
      </c>
      <c r="H35" s="22">
        <v>70</v>
      </c>
      <c r="I35" s="22">
        <v>60</v>
      </c>
      <c r="J35" s="23">
        <f t="shared" si="0"/>
        <v>71.28</v>
      </c>
      <c r="K35" s="22">
        <v>2.04</v>
      </c>
      <c r="L35" s="22">
        <v>0</v>
      </c>
      <c r="M35" s="22">
        <v>41</v>
      </c>
      <c r="N35" s="22">
        <v>33</v>
      </c>
      <c r="O35" s="24">
        <v>0.804878048780488</v>
      </c>
      <c r="P35" s="22">
        <v>34</v>
      </c>
      <c r="Q35" s="25">
        <v>0.829268292682927</v>
      </c>
    </row>
    <row r="36" spans="1:17">
      <c r="A36" s="22">
        <v>35</v>
      </c>
      <c r="B36" s="22" t="s">
        <v>974</v>
      </c>
      <c r="C36" s="22">
        <v>2024</v>
      </c>
      <c r="D36" s="22" t="s">
        <v>676</v>
      </c>
      <c r="E36" s="22" t="s">
        <v>683</v>
      </c>
      <c r="F36" s="22">
        <v>80</v>
      </c>
      <c r="G36" s="22">
        <v>69.8</v>
      </c>
      <c r="H36" s="22">
        <v>70</v>
      </c>
      <c r="I36" s="22">
        <v>60</v>
      </c>
      <c r="J36" s="23">
        <f t="shared" si="0"/>
        <v>70.86</v>
      </c>
      <c r="K36" s="22">
        <v>1.98</v>
      </c>
      <c r="L36" s="22">
        <v>0</v>
      </c>
      <c r="M36" s="22">
        <v>41</v>
      </c>
      <c r="N36" s="22">
        <v>35</v>
      </c>
      <c r="O36" s="24">
        <v>0.853658536585366</v>
      </c>
      <c r="P36" s="22">
        <v>35</v>
      </c>
      <c r="Q36" s="25">
        <v>0.853658536585366</v>
      </c>
    </row>
    <row r="37" spans="1:17">
      <c r="A37" s="22">
        <v>36</v>
      </c>
      <c r="B37" s="22" t="s">
        <v>977</v>
      </c>
      <c r="C37" s="22">
        <v>2024</v>
      </c>
      <c r="D37" s="22" t="s">
        <v>736</v>
      </c>
      <c r="E37" s="22" t="s">
        <v>870</v>
      </c>
      <c r="F37" s="22">
        <v>80</v>
      </c>
      <c r="G37" s="22">
        <v>68.7</v>
      </c>
      <c r="H37" s="22">
        <v>70</v>
      </c>
      <c r="I37" s="22">
        <v>60</v>
      </c>
      <c r="J37" s="23">
        <f t="shared" si="0"/>
        <v>70.09</v>
      </c>
      <c r="K37" s="22">
        <v>1.87</v>
      </c>
      <c r="L37" s="22">
        <v>0</v>
      </c>
      <c r="M37" s="22">
        <v>41</v>
      </c>
      <c r="N37" s="22">
        <v>36</v>
      </c>
      <c r="O37" s="24">
        <v>0.878048780487805</v>
      </c>
      <c r="P37" s="22">
        <v>36</v>
      </c>
      <c r="Q37" s="25">
        <v>0.878048780487805</v>
      </c>
    </row>
    <row r="38" spans="1:17">
      <c r="A38" s="22">
        <v>37</v>
      </c>
      <c r="B38" s="22" t="s">
        <v>981</v>
      </c>
      <c r="C38" s="22">
        <v>2024</v>
      </c>
      <c r="D38" s="22" t="s">
        <v>676</v>
      </c>
      <c r="E38" s="22" t="s">
        <v>683</v>
      </c>
      <c r="F38" s="22">
        <v>80</v>
      </c>
      <c r="G38" s="22">
        <v>67.4</v>
      </c>
      <c r="H38" s="22">
        <v>70</v>
      </c>
      <c r="I38" s="22">
        <v>60</v>
      </c>
      <c r="J38" s="23">
        <f t="shared" si="0"/>
        <v>69.18</v>
      </c>
      <c r="K38" s="22">
        <v>1.74</v>
      </c>
      <c r="L38" s="22">
        <v>0</v>
      </c>
      <c r="M38" s="22">
        <v>41</v>
      </c>
      <c r="N38" s="22">
        <v>37</v>
      </c>
      <c r="O38" s="24">
        <v>0.902439024390244</v>
      </c>
      <c r="P38" s="22">
        <v>37</v>
      </c>
      <c r="Q38" s="25">
        <v>0.902439024390244</v>
      </c>
    </row>
    <row r="39" spans="1:17">
      <c r="A39" s="22">
        <v>38</v>
      </c>
      <c r="B39" s="22" t="s">
        <v>985</v>
      </c>
      <c r="C39" s="22">
        <v>2024</v>
      </c>
      <c r="D39" s="22" t="s">
        <v>676</v>
      </c>
      <c r="E39" s="22" t="s">
        <v>683</v>
      </c>
      <c r="F39" s="22">
        <v>80</v>
      </c>
      <c r="G39" s="22">
        <v>66.8</v>
      </c>
      <c r="H39" s="22">
        <v>70</v>
      </c>
      <c r="I39" s="22">
        <v>60</v>
      </c>
      <c r="J39" s="23">
        <f t="shared" si="0"/>
        <v>68.76</v>
      </c>
      <c r="K39" s="22">
        <v>1.68</v>
      </c>
      <c r="L39" s="22">
        <v>0</v>
      </c>
      <c r="M39" s="22">
        <v>41</v>
      </c>
      <c r="N39" s="22">
        <v>38</v>
      </c>
      <c r="O39" s="24">
        <v>0.926829268292683</v>
      </c>
      <c r="P39" s="22">
        <v>38</v>
      </c>
      <c r="Q39" s="25">
        <v>0.926829268292683</v>
      </c>
    </row>
    <row r="40" spans="1:17">
      <c r="A40" s="22">
        <v>39</v>
      </c>
      <c r="B40" s="22" t="s">
        <v>988</v>
      </c>
      <c r="C40" s="22">
        <v>2024</v>
      </c>
      <c r="D40" s="22" t="s">
        <v>676</v>
      </c>
      <c r="E40" s="22" t="s">
        <v>683</v>
      </c>
      <c r="F40" s="22">
        <v>80</v>
      </c>
      <c r="G40" s="22">
        <v>65.7</v>
      </c>
      <c r="H40" s="22">
        <v>70</v>
      </c>
      <c r="I40" s="22">
        <v>60</v>
      </c>
      <c r="J40" s="23">
        <f t="shared" si="0"/>
        <v>67.99</v>
      </c>
      <c r="K40" s="22">
        <v>1.57</v>
      </c>
      <c r="L40" s="22">
        <v>0</v>
      </c>
      <c r="M40" s="22">
        <v>41</v>
      </c>
      <c r="N40" s="22">
        <v>39</v>
      </c>
      <c r="O40" s="24">
        <v>0.951219512195122</v>
      </c>
      <c r="P40" s="22">
        <v>39</v>
      </c>
      <c r="Q40" s="25">
        <v>0.951219512195122</v>
      </c>
    </row>
    <row r="41" spans="1:17">
      <c r="K41"/>
    </row>
    <row r="42" spans="1:17">
      <c r="K42"/>
    </row>
    <row r="43" spans="1:17">
      <c r="K43"/>
    </row>
    <row r="44" spans="1:17">
      <c r="K44"/>
    </row>
    <row r="45" spans="1:17">
      <c r="K45"/>
    </row>
    <row r="46" spans="1:17">
      <c r="K46"/>
    </row>
    <row r="47" spans="1:17">
      <c r="K47"/>
    </row>
    <row r="48" spans="1:17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8"/>
  <sheetViews>
    <sheetView zoomScale="70" zoomScaleNormal="70" workbookViewId="0">
      <selection activeCell="Q21" sqref="Q21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720</v>
      </c>
      <c r="C2" s="22">
        <v>2024</v>
      </c>
      <c r="D2" s="22" t="s">
        <v>709</v>
      </c>
      <c r="E2" s="22" t="s">
        <v>721</v>
      </c>
      <c r="F2" s="22">
        <v>91.5</v>
      </c>
      <c r="G2" s="22">
        <v>88.1</v>
      </c>
      <c r="H2" s="22">
        <v>72.5</v>
      </c>
      <c r="I2" s="22">
        <v>62.5</v>
      </c>
      <c r="J2" s="23">
        <f t="shared" ref="J2:J17" si="0">F2*0.15+G2*0.7+H2*0.1+I2*0.05</f>
        <v>85.77</v>
      </c>
      <c r="K2" s="22">
        <v>3.81</v>
      </c>
      <c r="L2" s="22">
        <v>0</v>
      </c>
      <c r="M2" s="22">
        <v>16</v>
      </c>
      <c r="N2" s="22">
        <v>1</v>
      </c>
      <c r="O2" s="24">
        <v>0.0625</v>
      </c>
      <c r="P2" s="22">
        <v>1</v>
      </c>
      <c r="Q2" s="25">
        <v>0.0625</v>
      </c>
    </row>
    <row r="3" spans="1:17">
      <c r="A3" s="22">
        <v>2</v>
      </c>
      <c r="B3" s="22" t="s">
        <v>768</v>
      </c>
      <c r="C3" s="22">
        <v>2024</v>
      </c>
      <c r="D3" s="22" t="s">
        <v>709</v>
      </c>
      <c r="E3" s="22" t="s">
        <v>721</v>
      </c>
      <c r="F3" s="22">
        <v>91</v>
      </c>
      <c r="G3" s="22">
        <v>79.3</v>
      </c>
      <c r="H3" s="22">
        <v>100</v>
      </c>
      <c r="I3" s="22">
        <v>85</v>
      </c>
      <c r="J3" s="23">
        <f t="shared" si="0"/>
        <v>83.41</v>
      </c>
      <c r="K3" s="22">
        <v>2.93</v>
      </c>
      <c r="L3" s="22">
        <v>0</v>
      </c>
      <c r="M3" s="22">
        <v>16</v>
      </c>
      <c r="N3" s="22">
        <v>5</v>
      </c>
      <c r="O3" s="24">
        <v>80</v>
      </c>
      <c r="P3" s="22">
        <v>2</v>
      </c>
      <c r="Q3" s="25">
        <v>0.125</v>
      </c>
    </row>
    <row r="4" spans="1:17">
      <c r="A4" s="22">
        <v>3</v>
      </c>
      <c r="B4" s="22" t="s">
        <v>771</v>
      </c>
      <c r="C4" s="22">
        <v>2024</v>
      </c>
      <c r="D4" s="22" t="s">
        <v>709</v>
      </c>
      <c r="E4" s="22" t="s">
        <v>721</v>
      </c>
      <c r="F4" s="22">
        <v>100</v>
      </c>
      <c r="G4" s="22">
        <v>82.6</v>
      </c>
      <c r="H4" s="22">
        <v>70</v>
      </c>
      <c r="I4" s="22">
        <v>70</v>
      </c>
      <c r="J4" s="23">
        <f t="shared" si="0"/>
        <v>83.32</v>
      </c>
      <c r="K4" s="22">
        <v>3.26</v>
      </c>
      <c r="L4" s="22">
        <v>0</v>
      </c>
      <c r="M4" s="22">
        <v>16</v>
      </c>
      <c r="N4" s="22">
        <v>3</v>
      </c>
      <c r="O4" s="24">
        <v>0.1875</v>
      </c>
      <c r="P4" s="22">
        <v>3</v>
      </c>
      <c r="Q4" s="25">
        <v>0.1875</v>
      </c>
    </row>
    <row r="5" spans="1:17">
      <c r="A5" s="22">
        <v>4</v>
      </c>
      <c r="B5" s="22" t="s">
        <v>804</v>
      </c>
      <c r="C5" s="22">
        <v>2024</v>
      </c>
      <c r="D5" s="22" t="s">
        <v>709</v>
      </c>
      <c r="E5" s="22" t="s">
        <v>721</v>
      </c>
      <c r="F5" s="22">
        <v>88.5</v>
      </c>
      <c r="G5" s="22">
        <v>82.8</v>
      </c>
      <c r="H5" s="22">
        <v>70</v>
      </c>
      <c r="I5" s="22">
        <v>61.5</v>
      </c>
      <c r="J5" s="23">
        <f t="shared" si="0"/>
        <v>81.31</v>
      </c>
      <c r="K5" s="22">
        <v>3.28</v>
      </c>
      <c r="L5" s="22">
        <v>0</v>
      </c>
      <c r="M5" s="22">
        <v>16</v>
      </c>
      <c r="N5" s="22">
        <v>2</v>
      </c>
      <c r="O5" s="24">
        <v>0.125</v>
      </c>
      <c r="P5" s="22">
        <v>4</v>
      </c>
      <c r="Q5" s="25">
        <v>0.25</v>
      </c>
    </row>
    <row r="6" spans="1:17">
      <c r="A6" s="22">
        <v>5</v>
      </c>
      <c r="B6" s="22" t="s">
        <v>814</v>
      </c>
      <c r="C6" s="22">
        <v>2024</v>
      </c>
      <c r="D6" s="22" t="s">
        <v>709</v>
      </c>
      <c r="E6" s="22" t="s">
        <v>721</v>
      </c>
      <c r="F6" s="22">
        <v>93</v>
      </c>
      <c r="G6" s="22">
        <v>81</v>
      </c>
      <c r="H6" s="22">
        <v>71.5</v>
      </c>
      <c r="I6" s="22">
        <v>61</v>
      </c>
      <c r="J6" s="23">
        <f t="shared" si="0"/>
        <v>80.85</v>
      </c>
      <c r="K6" s="22">
        <v>3.1</v>
      </c>
      <c r="L6" s="22">
        <v>1</v>
      </c>
      <c r="M6" s="22">
        <v>16</v>
      </c>
      <c r="N6" s="22">
        <v>4</v>
      </c>
      <c r="O6" s="24">
        <v>0.25</v>
      </c>
      <c r="P6" s="22">
        <v>5</v>
      </c>
      <c r="Q6" s="25">
        <v>0.3125</v>
      </c>
    </row>
    <row r="7" spans="1:17">
      <c r="A7" s="22">
        <v>6</v>
      </c>
      <c r="B7" s="22" t="s">
        <v>887</v>
      </c>
      <c r="C7" s="22">
        <v>2024</v>
      </c>
      <c r="D7" s="22" t="s">
        <v>709</v>
      </c>
      <c r="E7" s="22" t="s">
        <v>721</v>
      </c>
      <c r="F7" s="22">
        <v>80</v>
      </c>
      <c r="G7" s="22">
        <v>78.6</v>
      </c>
      <c r="H7" s="22">
        <v>70</v>
      </c>
      <c r="I7" s="22">
        <v>60</v>
      </c>
      <c r="J7" s="23">
        <f t="shared" si="0"/>
        <v>77.02</v>
      </c>
      <c r="K7" s="22">
        <v>2.86</v>
      </c>
      <c r="L7" s="22">
        <v>0</v>
      </c>
      <c r="M7" s="22">
        <v>16</v>
      </c>
      <c r="N7" s="22">
        <v>6</v>
      </c>
      <c r="O7" s="24">
        <v>0.375</v>
      </c>
      <c r="P7" s="22">
        <v>6</v>
      </c>
      <c r="Q7" s="25">
        <v>0.375</v>
      </c>
    </row>
    <row r="8" spans="1:17">
      <c r="A8" s="22">
        <v>7</v>
      </c>
      <c r="B8" s="22" t="s">
        <v>888</v>
      </c>
      <c r="C8" s="22">
        <v>2024</v>
      </c>
      <c r="D8" s="22" t="s">
        <v>709</v>
      </c>
      <c r="E8" s="22" t="s">
        <v>721</v>
      </c>
      <c r="F8" s="22">
        <v>80</v>
      </c>
      <c r="G8" s="22">
        <v>78.6</v>
      </c>
      <c r="H8" s="22">
        <v>70</v>
      </c>
      <c r="I8" s="22">
        <v>60</v>
      </c>
      <c r="J8" s="23">
        <f t="shared" si="0"/>
        <v>77.02</v>
      </c>
      <c r="K8" s="22">
        <v>2.86</v>
      </c>
      <c r="L8" s="22">
        <v>0</v>
      </c>
      <c r="M8" s="22">
        <v>16</v>
      </c>
      <c r="N8" s="22">
        <v>6</v>
      </c>
      <c r="O8" s="24">
        <v>0.375</v>
      </c>
      <c r="P8" s="22">
        <v>6</v>
      </c>
      <c r="Q8" s="25">
        <v>0.375</v>
      </c>
    </row>
    <row r="9" spans="1:17">
      <c r="A9" s="22">
        <v>8</v>
      </c>
      <c r="B9" s="22" t="s">
        <v>895</v>
      </c>
      <c r="C9" s="22">
        <v>2024</v>
      </c>
      <c r="D9" s="22" t="s">
        <v>709</v>
      </c>
      <c r="E9" s="22" t="s">
        <v>721</v>
      </c>
      <c r="F9" s="22">
        <v>82</v>
      </c>
      <c r="G9" s="22">
        <v>77.5</v>
      </c>
      <c r="H9" s="22">
        <v>71.5</v>
      </c>
      <c r="I9" s="22">
        <v>60</v>
      </c>
      <c r="J9" s="23">
        <f t="shared" si="0"/>
        <v>76.7</v>
      </c>
      <c r="K9" s="22">
        <v>2.75</v>
      </c>
      <c r="L9" s="22">
        <v>0</v>
      </c>
      <c r="M9" s="22">
        <v>16</v>
      </c>
      <c r="N9" s="22">
        <v>8</v>
      </c>
      <c r="O9" s="24">
        <v>0.5</v>
      </c>
      <c r="P9" s="22">
        <v>8</v>
      </c>
      <c r="Q9" s="25">
        <v>0.5</v>
      </c>
    </row>
    <row r="10" spans="1:17">
      <c r="A10" s="22">
        <v>9</v>
      </c>
      <c r="B10" s="22" t="s">
        <v>912</v>
      </c>
      <c r="C10" s="22">
        <v>2024</v>
      </c>
      <c r="D10" s="22" t="s">
        <v>709</v>
      </c>
      <c r="E10" s="22" t="s">
        <v>721</v>
      </c>
      <c r="F10" s="22">
        <v>80</v>
      </c>
      <c r="G10" s="22">
        <v>76.3</v>
      </c>
      <c r="H10" s="22">
        <v>71.5</v>
      </c>
      <c r="I10" s="22">
        <v>62</v>
      </c>
      <c r="J10" s="23">
        <f t="shared" si="0"/>
        <v>75.66</v>
      </c>
      <c r="K10" s="22">
        <v>2.63</v>
      </c>
      <c r="L10" s="22">
        <v>0</v>
      </c>
      <c r="M10" s="22">
        <v>16</v>
      </c>
      <c r="N10" s="22">
        <v>9</v>
      </c>
      <c r="O10" s="24">
        <v>0.5625</v>
      </c>
      <c r="P10" s="22">
        <v>9</v>
      </c>
      <c r="Q10" s="25">
        <v>0.5625</v>
      </c>
    </row>
    <row r="11" spans="1:17">
      <c r="A11" s="22">
        <v>10</v>
      </c>
      <c r="B11" s="22" t="s">
        <v>916</v>
      </c>
      <c r="C11" s="22">
        <v>2024</v>
      </c>
      <c r="D11" s="22" t="s">
        <v>709</v>
      </c>
      <c r="E11" s="22" t="s">
        <v>721</v>
      </c>
      <c r="F11" s="22">
        <v>88</v>
      </c>
      <c r="G11" s="22">
        <v>74.4</v>
      </c>
      <c r="H11" s="22">
        <v>70</v>
      </c>
      <c r="I11" s="22">
        <v>60</v>
      </c>
      <c r="J11" s="23">
        <f t="shared" si="0"/>
        <v>75.28</v>
      </c>
      <c r="K11" s="22">
        <v>2.44</v>
      </c>
      <c r="L11" s="22">
        <v>1</v>
      </c>
      <c r="M11" s="22">
        <v>16</v>
      </c>
      <c r="N11" s="22">
        <v>12</v>
      </c>
      <c r="O11" s="24">
        <v>0.75</v>
      </c>
      <c r="P11" s="22">
        <v>10</v>
      </c>
      <c r="Q11" s="25">
        <v>0.625</v>
      </c>
    </row>
    <row r="12" spans="1:17">
      <c r="A12" s="22">
        <v>11</v>
      </c>
      <c r="B12" s="22" t="s">
        <v>917</v>
      </c>
      <c r="C12" s="22">
        <v>2024</v>
      </c>
      <c r="D12" s="22" t="s">
        <v>709</v>
      </c>
      <c r="E12" s="22" t="s">
        <v>721</v>
      </c>
      <c r="F12" s="22">
        <v>84</v>
      </c>
      <c r="G12" s="22">
        <v>74.8</v>
      </c>
      <c r="H12" s="22">
        <v>71.5</v>
      </c>
      <c r="I12" s="22">
        <v>62</v>
      </c>
      <c r="J12" s="23">
        <f t="shared" si="0"/>
        <v>75.21</v>
      </c>
      <c r="K12" s="22">
        <v>2.48</v>
      </c>
      <c r="L12" s="22">
        <v>0</v>
      </c>
      <c r="M12" s="22">
        <v>16</v>
      </c>
      <c r="N12" s="22">
        <v>11</v>
      </c>
      <c r="O12" s="24">
        <v>0.6875</v>
      </c>
      <c r="P12" s="22">
        <v>11</v>
      </c>
      <c r="Q12" s="25">
        <v>0.6875</v>
      </c>
    </row>
    <row r="13" spans="1:17">
      <c r="A13" s="22">
        <v>12</v>
      </c>
      <c r="B13" s="22" t="s">
        <v>920</v>
      </c>
      <c r="C13" s="22">
        <v>2024</v>
      </c>
      <c r="D13" s="22" t="s">
        <v>709</v>
      </c>
      <c r="E13" s="22" t="s">
        <v>721</v>
      </c>
      <c r="F13" s="22">
        <v>80</v>
      </c>
      <c r="G13" s="22">
        <v>75.8</v>
      </c>
      <c r="H13" s="22">
        <v>70</v>
      </c>
      <c r="I13" s="22">
        <v>60</v>
      </c>
      <c r="J13" s="23">
        <f t="shared" si="0"/>
        <v>75.06</v>
      </c>
      <c r="K13" s="22">
        <v>2.58</v>
      </c>
      <c r="L13" s="22">
        <v>1</v>
      </c>
      <c r="M13" s="22">
        <v>16</v>
      </c>
      <c r="N13" s="22">
        <v>10</v>
      </c>
      <c r="O13" s="24">
        <v>0.625</v>
      </c>
      <c r="P13" s="22">
        <v>12</v>
      </c>
      <c r="Q13" s="25">
        <v>0.75</v>
      </c>
    </row>
    <row r="14" spans="1:17">
      <c r="A14" s="22">
        <v>13</v>
      </c>
      <c r="B14" s="22" t="s">
        <v>935</v>
      </c>
      <c r="C14" s="22">
        <v>2024</v>
      </c>
      <c r="D14" s="22" t="s">
        <v>709</v>
      </c>
      <c r="E14" s="22" t="s">
        <v>721</v>
      </c>
      <c r="F14" s="22">
        <v>82</v>
      </c>
      <c r="G14" s="22">
        <v>73.7</v>
      </c>
      <c r="H14" s="22">
        <v>70.5</v>
      </c>
      <c r="I14" s="22">
        <v>60</v>
      </c>
      <c r="J14" s="23">
        <f t="shared" si="0"/>
        <v>73.94</v>
      </c>
      <c r="K14" s="22">
        <v>2.37</v>
      </c>
      <c r="L14" s="22">
        <v>1</v>
      </c>
      <c r="M14" s="22">
        <v>16</v>
      </c>
      <c r="N14" s="22">
        <v>13</v>
      </c>
      <c r="O14" s="24">
        <v>0.8125</v>
      </c>
      <c r="P14" s="22">
        <v>13</v>
      </c>
      <c r="Q14" s="25">
        <v>0.8125</v>
      </c>
    </row>
    <row r="15" spans="1:17">
      <c r="A15" s="22">
        <v>14</v>
      </c>
      <c r="B15" s="22" t="s">
        <v>963</v>
      </c>
      <c r="C15" s="22">
        <v>2024</v>
      </c>
      <c r="D15" s="22" t="s">
        <v>709</v>
      </c>
      <c r="E15" s="22" t="s">
        <v>721</v>
      </c>
      <c r="F15" s="22">
        <v>80</v>
      </c>
      <c r="G15" s="22">
        <v>71.3</v>
      </c>
      <c r="H15" s="22">
        <v>70</v>
      </c>
      <c r="I15" s="22">
        <v>60</v>
      </c>
      <c r="J15" s="23">
        <f t="shared" si="0"/>
        <v>71.91</v>
      </c>
      <c r="K15" s="22">
        <v>2.13</v>
      </c>
      <c r="L15" s="22">
        <v>0</v>
      </c>
      <c r="M15" s="22">
        <v>16</v>
      </c>
      <c r="N15" s="22">
        <v>14</v>
      </c>
      <c r="O15" s="24">
        <v>0.875</v>
      </c>
      <c r="P15" s="22">
        <v>14</v>
      </c>
      <c r="Q15" s="25">
        <v>0.875</v>
      </c>
    </row>
    <row r="16" spans="1:17">
      <c r="A16" s="22">
        <v>15</v>
      </c>
      <c r="B16" s="22" t="s">
        <v>967</v>
      </c>
      <c r="C16" s="22">
        <v>2024</v>
      </c>
      <c r="D16" s="22" t="s">
        <v>709</v>
      </c>
      <c r="E16" s="22" t="s">
        <v>721</v>
      </c>
      <c r="F16" s="22">
        <v>80</v>
      </c>
      <c r="G16" s="22">
        <v>70.7</v>
      </c>
      <c r="H16" s="22">
        <v>70</v>
      </c>
      <c r="I16" s="22">
        <v>60</v>
      </c>
      <c r="J16" s="23">
        <f t="shared" si="0"/>
        <v>71.49</v>
      </c>
      <c r="K16" s="22">
        <v>2.07</v>
      </c>
      <c r="L16" s="22">
        <v>1</v>
      </c>
      <c r="M16" s="22">
        <v>16</v>
      </c>
      <c r="N16" s="22">
        <v>15</v>
      </c>
      <c r="O16" s="24">
        <v>0.9375</v>
      </c>
      <c r="P16" s="22">
        <v>15</v>
      </c>
      <c r="Q16" s="25">
        <v>0.9375</v>
      </c>
    </row>
    <row r="17" spans="1:17">
      <c r="A17" s="22">
        <v>16</v>
      </c>
      <c r="B17" s="22" t="s">
        <v>982</v>
      </c>
      <c r="C17" s="22">
        <v>2024</v>
      </c>
      <c r="D17" s="22" t="s">
        <v>709</v>
      </c>
      <c r="E17" s="22" t="s">
        <v>721</v>
      </c>
      <c r="F17" s="22">
        <v>80</v>
      </c>
      <c r="G17" s="22">
        <v>67.4</v>
      </c>
      <c r="H17" s="22">
        <v>70</v>
      </c>
      <c r="I17" s="22">
        <v>60</v>
      </c>
      <c r="J17" s="23">
        <f t="shared" si="0"/>
        <v>69.18</v>
      </c>
      <c r="K17" s="22">
        <v>1.74</v>
      </c>
      <c r="L17" s="22">
        <v>4</v>
      </c>
      <c r="M17" s="22">
        <v>16</v>
      </c>
      <c r="N17" s="22">
        <v>16</v>
      </c>
      <c r="O17" s="24">
        <v>1</v>
      </c>
      <c r="P17" s="22">
        <v>16</v>
      </c>
      <c r="Q17" s="25">
        <v>1</v>
      </c>
    </row>
    <row r="18" spans="1:17">
      <c r="K18"/>
    </row>
    <row r="19" spans="1:17">
      <c r="K19"/>
    </row>
    <row r="20" spans="1:17">
      <c r="K20"/>
    </row>
    <row r="21" spans="1:17">
      <c r="K21"/>
    </row>
    <row r="22" spans="1:17">
      <c r="K22"/>
    </row>
    <row r="23" spans="1:17">
      <c r="K23"/>
    </row>
    <row r="24" spans="1:17">
      <c r="K24"/>
    </row>
    <row r="25" spans="1:17">
      <c r="K25"/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3"/>
  <sheetViews>
    <sheetView zoomScale="70" zoomScaleNormal="70" workbookViewId="0">
      <selection activeCell="L22" sqref="L2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729</v>
      </c>
      <c r="C2" s="22">
        <v>2024</v>
      </c>
      <c r="D2" s="22" t="s">
        <v>673</v>
      </c>
      <c r="E2" s="22" t="s">
        <v>730</v>
      </c>
      <c r="F2" s="22">
        <v>92</v>
      </c>
      <c r="G2" s="22">
        <v>86.69</v>
      </c>
      <c r="H2" s="22">
        <v>79.5</v>
      </c>
      <c r="I2" s="22">
        <v>60.5</v>
      </c>
      <c r="J2" s="23">
        <f t="shared" ref="J2:J20" si="0">F2*0.15+G2*0.7+H2*0.1+I2*0.05</f>
        <v>85.458</v>
      </c>
      <c r="K2" s="22">
        <v>3.67</v>
      </c>
      <c r="L2" s="22">
        <v>0</v>
      </c>
      <c r="M2" s="22">
        <v>19</v>
      </c>
      <c r="N2" s="22">
        <v>1</v>
      </c>
      <c r="O2" s="24">
        <v>0.0526315789473684</v>
      </c>
      <c r="P2" s="22">
        <v>1</v>
      </c>
      <c r="Q2" s="25">
        <v>0.0526315789473684</v>
      </c>
    </row>
    <row r="3" spans="1:17">
      <c r="A3" s="22">
        <v>2</v>
      </c>
      <c r="B3" s="22" t="s">
        <v>745</v>
      </c>
      <c r="C3" s="22">
        <v>2024</v>
      </c>
      <c r="D3" s="22" t="s">
        <v>673</v>
      </c>
      <c r="E3" s="22" t="s">
        <v>730</v>
      </c>
      <c r="F3" s="22">
        <v>97</v>
      </c>
      <c r="G3" s="22">
        <v>85.57</v>
      </c>
      <c r="H3" s="22">
        <v>70</v>
      </c>
      <c r="I3" s="22">
        <v>60</v>
      </c>
      <c r="J3" s="23">
        <f t="shared" si="0"/>
        <v>84.449</v>
      </c>
      <c r="K3" s="22">
        <v>3.56</v>
      </c>
      <c r="L3" s="22">
        <v>0</v>
      </c>
      <c r="M3" s="22">
        <v>19</v>
      </c>
      <c r="N3" s="22">
        <v>3</v>
      </c>
      <c r="O3" s="24">
        <v>0.157894736842105</v>
      </c>
      <c r="P3" s="22">
        <v>2</v>
      </c>
      <c r="Q3" s="25">
        <v>0.105263157894737</v>
      </c>
    </row>
    <row r="4" spans="1:17">
      <c r="A4" s="22">
        <v>3</v>
      </c>
      <c r="B4" s="22" t="s">
        <v>750</v>
      </c>
      <c r="C4" s="22">
        <v>2024</v>
      </c>
      <c r="D4" s="22" t="s">
        <v>673</v>
      </c>
      <c r="E4" s="22" t="s">
        <v>730</v>
      </c>
      <c r="F4" s="22">
        <v>96</v>
      </c>
      <c r="G4" s="22">
        <v>85.03</v>
      </c>
      <c r="H4" s="22">
        <v>72.5</v>
      </c>
      <c r="I4" s="22">
        <v>60</v>
      </c>
      <c r="J4" s="23">
        <f t="shared" si="0"/>
        <v>84.171</v>
      </c>
      <c r="K4" s="22">
        <v>3.5</v>
      </c>
      <c r="L4" s="22">
        <v>0</v>
      </c>
      <c r="M4" s="22">
        <v>19</v>
      </c>
      <c r="N4" s="22">
        <v>4</v>
      </c>
      <c r="O4" s="24">
        <v>0.210526315789474</v>
      </c>
      <c r="P4" s="22">
        <v>3</v>
      </c>
      <c r="Q4" s="25">
        <v>0.157894736842105</v>
      </c>
    </row>
    <row r="5" spans="1:17">
      <c r="A5" s="22">
        <v>4</v>
      </c>
      <c r="B5" s="22" t="s">
        <v>775</v>
      </c>
      <c r="C5" s="22">
        <v>2024</v>
      </c>
      <c r="D5" s="22" t="s">
        <v>673</v>
      </c>
      <c r="E5" s="22" t="s">
        <v>730</v>
      </c>
      <c r="F5" s="22">
        <v>84</v>
      </c>
      <c r="G5" s="22">
        <v>86.38</v>
      </c>
      <c r="H5" s="22">
        <v>70.5</v>
      </c>
      <c r="I5" s="22">
        <v>60</v>
      </c>
      <c r="J5" s="23">
        <f t="shared" si="0"/>
        <v>83.116</v>
      </c>
      <c r="K5" s="22">
        <v>3.64</v>
      </c>
      <c r="L5" s="22">
        <v>0</v>
      </c>
      <c r="M5" s="22">
        <v>19</v>
      </c>
      <c r="N5" s="22">
        <v>2</v>
      </c>
      <c r="O5" s="24">
        <v>0.105263157894737</v>
      </c>
      <c r="P5" s="22">
        <v>4</v>
      </c>
      <c r="Q5" s="25">
        <v>0.210526315789474</v>
      </c>
    </row>
    <row r="6" spans="1:17">
      <c r="A6" s="22">
        <v>5</v>
      </c>
      <c r="B6" s="22" t="s">
        <v>778</v>
      </c>
      <c r="C6" s="22">
        <v>2024</v>
      </c>
      <c r="D6" s="22" t="s">
        <v>673</v>
      </c>
      <c r="E6" s="22" t="s">
        <v>730</v>
      </c>
      <c r="F6" s="22">
        <v>90</v>
      </c>
      <c r="G6" s="22">
        <v>84.36</v>
      </c>
      <c r="H6" s="22">
        <v>70</v>
      </c>
      <c r="I6" s="22">
        <v>60</v>
      </c>
      <c r="J6" s="23">
        <f t="shared" si="0"/>
        <v>82.552</v>
      </c>
      <c r="K6" s="22">
        <v>3.44</v>
      </c>
      <c r="L6" s="22">
        <v>0</v>
      </c>
      <c r="M6" s="22">
        <v>19</v>
      </c>
      <c r="N6" s="22">
        <v>7</v>
      </c>
      <c r="O6" s="24">
        <v>0.368421052631579</v>
      </c>
      <c r="P6" s="22">
        <v>5</v>
      </c>
      <c r="Q6" s="25">
        <v>0.263157894736842</v>
      </c>
    </row>
    <row r="7" spans="1:17">
      <c r="A7" s="22">
        <v>6</v>
      </c>
      <c r="B7" s="22" t="s">
        <v>802</v>
      </c>
      <c r="C7" s="22">
        <v>2024</v>
      </c>
      <c r="D7" s="22" t="s">
        <v>673</v>
      </c>
      <c r="E7" s="22" t="s">
        <v>730</v>
      </c>
      <c r="F7" s="22">
        <v>80</v>
      </c>
      <c r="G7" s="22">
        <v>84.91</v>
      </c>
      <c r="H7" s="22">
        <v>70.5</v>
      </c>
      <c r="I7" s="22">
        <v>60</v>
      </c>
      <c r="J7" s="23">
        <f t="shared" si="0"/>
        <v>81.487</v>
      </c>
      <c r="K7" s="22">
        <v>3.49</v>
      </c>
      <c r="L7" s="22">
        <v>0</v>
      </c>
      <c r="M7" s="22">
        <v>19</v>
      </c>
      <c r="N7" s="22">
        <v>6</v>
      </c>
      <c r="O7" s="24">
        <v>0.315789473684211</v>
      </c>
      <c r="P7" s="22">
        <v>6</v>
      </c>
      <c r="Q7" s="25">
        <v>0.315789473684211</v>
      </c>
    </row>
    <row r="8" spans="1:17">
      <c r="A8" s="22">
        <v>7</v>
      </c>
      <c r="B8" s="22" t="s">
        <v>803</v>
      </c>
      <c r="C8" s="22">
        <v>2024</v>
      </c>
      <c r="D8" s="22" t="s">
        <v>673</v>
      </c>
      <c r="E8" s="22" t="s">
        <v>730</v>
      </c>
      <c r="F8" s="22">
        <v>80</v>
      </c>
      <c r="G8" s="22">
        <v>84.96</v>
      </c>
      <c r="H8" s="22">
        <v>70</v>
      </c>
      <c r="I8" s="22">
        <v>60</v>
      </c>
      <c r="J8" s="23">
        <f t="shared" si="0"/>
        <v>81.472</v>
      </c>
      <c r="K8" s="22">
        <v>3.5</v>
      </c>
      <c r="L8" s="22">
        <v>0</v>
      </c>
      <c r="M8" s="22">
        <v>19</v>
      </c>
      <c r="N8" s="22">
        <v>4</v>
      </c>
      <c r="O8" s="24">
        <v>0.210526315789474</v>
      </c>
      <c r="P8" s="22">
        <v>7</v>
      </c>
      <c r="Q8" s="25">
        <v>0.368421052631579</v>
      </c>
    </row>
    <row r="9" spans="1:17">
      <c r="A9" s="22">
        <v>8</v>
      </c>
      <c r="B9" s="22" t="s">
        <v>899</v>
      </c>
      <c r="C9" s="22">
        <v>2024</v>
      </c>
      <c r="D9" s="22" t="s">
        <v>673</v>
      </c>
      <c r="E9" s="22" t="s">
        <v>730</v>
      </c>
      <c r="F9" s="22">
        <v>92</v>
      </c>
      <c r="G9" s="22">
        <v>74.5</v>
      </c>
      <c r="H9" s="22">
        <v>70</v>
      </c>
      <c r="I9" s="22">
        <v>70</v>
      </c>
      <c r="J9" s="23">
        <f t="shared" si="0"/>
        <v>76.45</v>
      </c>
      <c r="K9" s="22">
        <v>2.45</v>
      </c>
      <c r="L9" s="22">
        <v>0</v>
      </c>
      <c r="M9" s="22">
        <v>19</v>
      </c>
      <c r="N9" s="22">
        <v>9</v>
      </c>
      <c r="O9" s="24">
        <v>0.473684210526316</v>
      </c>
      <c r="P9" s="22">
        <v>8</v>
      </c>
      <c r="Q9" s="25">
        <v>0.421052631578947</v>
      </c>
    </row>
    <row r="10" spans="1:17">
      <c r="A10" s="22">
        <v>9</v>
      </c>
      <c r="B10" s="22" t="s">
        <v>937</v>
      </c>
      <c r="C10" s="22">
        <v>2024</v>
      </c>
      <c r="D10" s="22" t="s">
        <v>673</v>
      </c>
      <c r="E10" s="22" t="s">
        <v>730</v>
      </c>
      <c r="F10" s="22">
        <v>80</v>
      </c>
      <c r="G10" s="22">
        <v>73.46</v>
      </c>
      <c r="H10" s="22">
        <v>70</v>
      </c>
      <c r="I10" s="22">
        <v>60</v>
      </c>
      <c r="J10" s="23">
        <f t="shared" si="0"/>
        <v>73.422</v>
      </c>
      <c r="K10" s="22">
        <v>2.3</v>
      </c>
      <c r="L10" s="22">
        <v>1</v>
      </c>
      <c r="M10" s="22">
        <v>19</v>
      </c>
      <c r="N10" s="22">
        <v>10</v>
      </c>
      <c r="O10" s="24">
        <v>0.526315789473684</v>
      </c>
      <c r="P10" s="22">
        <v>9</v>
      </c>
      <c r="Q10" s="25">
        <v>0.473684210526316</v>
      </c>
    </row>
    <row r="11" spans="1:17">
      <c r="A11" s="22">
        <v>10</v>
      </c>
      <c r="B11" s="22" t="s">
        <v>951</v>
      </c>
      <c r="C11" s="22">
        <v>2024</v>
      </c>
      <c r="D11" s="22" t="s">
        <v>673</v>
      </c>
      <c r="E11" s="22" t="s">
        <v>730</v>
      </c>
      <c r="F11" s="22">
        <v>85</v>
      </c>
      <c r="G11" s="22">
        <v>71.63</v>
      </c>
      <c r="H11" s="22">
        <v>70</v>
      </c>
      <c r="I11" s="22">
        <v>60</v>
      </c>
      <c r="J11" s="23">
        <f t="shared" si="0"/>
        <v>72.891</v>
      </c>
      <c r="K11" s="22">
        <v>2.17</v>
      </c>
      <c r="L11" s="22">
        <v>2</v>
      </c>
      <c r="M11" s="22">
        <v>19</v>
      </c>
      <c r="N11" s="22">
        <v>11</v>
      </c>
      <c r="O11" s="24">
        <v>0.578947368421053</v>
      </c>
      <c r="P11" s="22">
        <v>10</v>
      </c>
      <c r="Q11" s="25">
        <v>0.526315789473684</v>
      </c>
    </row>
    <row r="12" spans="1:17">
      <c r="A12" s="22">
        <v>11</v>
      </c>
      <c r="B12" s="22" t="s">
        <v>960</v>
      </c>
      <c r="C12" s="22">
        <v>2024</v>
      </c>
      <c r="D12" s="22" t="s">
        <v>673</v>
      </c>
      <c r="E12" s="22" t="s">
        <v>730</v>
      </c>
      <c r="F12" s="22">
        <v>80</v>
      </c>
      <c r="G12" s="22">
        <v>71.43</v>
      </c>
      <c r="H12" s="22">
        <v>70</v>
      </c>
      <c r="I12" s="22">
        <v>60</v>
      </c>
      <c r="J12" s="23">
        <f t="shared" si="0"/>
        <v>72.001</v>
      </c>
      <c r="K12" s="22">
        <v>2.82</v>
      </c>
      <c r="L12" s="22">
        <v>4</v>
      </c>
      <c r="M12" s="22">
        <v>19</v>
      </c>
      <c r="N12" s="22">
        <v>8</v>
      </c>
      <c r="O12" s="24">
        <v>0.421052631578947</v>
      </c>
      <c r="P12" s="22">
        <v>11</v>
      </c>
      <c r="Q12" s="25">
        <v>0.578947368421053</v>
      </c>
    </row>
    <row r="13" spans="1:17">
      <c r="A13" s="22">
        <v>12</v>
      </c>
      <c r="B13" s="22" t="s">
        <v>961</v>
      </c>
      <c r="C13" s="22">
        <v>2024</v>
      </c>
      <c r="D13" s="22" t="s">
        <v>673</v>
      </c>
      <c r="E13" s="22" t="s">
        <v>730</v>
      </c>
      <c r="F13" s="22">
        <v>80</v>
      </c>
      <c r="G13" s="22">
        <v>71.4</v>
      </c>
      <c r="H13" s="22">
        <v>70</v>
      </c>
      <c r="I13" s="22">
        <v>60</v>
      </c>
      <c r="J13" s="23">
        <f t="shared" si="0"/>
        <v>71.98</v>
      </c>
      <c r="K13" s="22">
        <v>2.16</v>
      </c>
      <c r="L13" s="22">
        <v>1</v>
      </c>
      <c r="M13" s="22">
        <v>19</v>
      </c>
      <c r="N13" s="22">
        <v>12</v>
      </c>
      <c r="O13" s="24">
        <v>0.631578947368421</v>
      </c>
      <c r="P13" s="22">
        <v>12</v>
      </c>
      <c r="Q13" s="25">
        <v>0.631578947368421</v>
      </c>
    </row>
    <row r="14" spans="1:17">
      <c r="A14" s="22">
        <v>13</v>
      </c>
      <c r="B14" s="22" t="s">
        <v>965</v>
      </c>
      <c r="C14" s="22">
        <v>2024</v>
      </c>
      <c r="D14" s="22" t="s">
        <v>673</v>
      </c>
      <c r="E14" s="22" t="s">
        <v>730</v>
      </c>
      <c r="F14" s="22">
        <v>80</v>
      </c>
      <c r="G14" s="22">
        <v>70.86</v>
      </c>
      <c r="H14" s="22">
        <v>70</v>
      </c>
      <c r="I14" s="22">
        <v>62</v>
      </c>
      <c r="J14" s="23">
        <f t="shared" si="0"/>
        <v>71.702</v>
      </c>
      <c r="K14" s="22">
        <v>2.07</v>
      </c>
      <c r="L14" s="22">
        <v>1</v>
      </c>
      <c r="M14" s="22">
        <v>19</v>
      </c>
      <c r="N14" s="22">
        <v>15</v>
      </c>
      <c r="O14" s="24">
        <v>0.789473684210526</v>
      </c>
      <c r="P14" s="22">
        <v>13</v>
      </c>
      <c r="Q14" s="25">
        <v>0.684210526315789</v>
      </c>
    </row>
    <row r="15" spans="1:17">
      <c r="A15" s="22">
        <v>14</v>
      </c>
      <c r="B15" s="22" t="s">
        <v>966</v>
      </c>
      <c r="C15" s="22">
        <v>2024</v>
      </c>
      <c r="D15" s="22" t="s">
        <v>673</v>
      </c>
      <c r="E15" s="22" t="s">
        <v>730</v>
      </c>
      <c r="F15" s="22">
        <v>83</v>
      </c>
      <c r="G15" s="22">
        <v>70.26</v>
      </c>
      <c r="H15" s="22">
        <v>70</v>
      </c>
      <c r="I15" s="22">
        <v>60</v>
      </c>
      <c r="J15" s="23">
        <f t="shared" si="0"/>
        <v>71.632</v>
      </c>
      <c r="K15" s="22">
        <v>2.14</v>
      </c>
      <c r="L15" s="22">
        <v>3</v>
      </c>
      <c r="M15" s="22">
        <v>19</v>
      </c>
      <c r="N15" s="22">
        <v>13</v>
      </c>
      <c r="O15" s="24">
        <v>0.684210526315789</v>
      </c>
      <c r="P15" s="22">
        <v>14</v>
      </c>
      <c r="Q15" s="25">
        <v>0.736842105263158</v>
      </c>
    </row>
    <row r="16" spans="1:17">
      <c r="A16" s="22">
        <v>15</v>
      </c>
      <c r="B16" s="22" t="s">
        <v>972</v>
      </c>
      <c r="C16" s="22">
        <v>2024</v>
      </c>
      <c r="D16" s="22" t="s">
        <v>673</v>
      </c>
      <c r="E16" s="22" t="s">
        <v>730</v>
      </c>
      <c r="F16" s="22">
        <v>80</v>
      </c>
      <c r="G16" s="22">
        <v>70.32</v>
      </c>
      <c r="H16" s="22">
        <v>70</v>
      </c>
      <c r="I16" s="22">
        <v>60</v>
      </c>
      <c r="J16" s="23">
        <f t="shared" si="0"/>
        <v>71.224</v>
      </c>
      <c r="K16" s="22">
        <v>2</v>
      </c>
      <c r="L16" s="22">
        <v>1</v>
      </c>
      <c r="M16" s="22">
        <v>19</v>
      </c>
      <c r="N16" s="22">
        <v>16</v>
      </c>
      <c r="O16" s="24">
        <v>0.842105263157895</v>
      </c>
      <c r="P16" s="22">
        <v>15</v>
      </c>
      <c r="Q16" s="25">
        <v>0.789473684210526</v>
      </c>
    </row>
    <row r="17" spans="1:17">
      <c r="A17" s="22">
        <v>16</v>
      </c>
      <c r="B17" s="22" t="s">
        <v>980</v>
      </c>
      <c r="C17" s="22">
        <v>2024</v>
      </c>
      <c r="D17" s="22" t="s">
        <v>673</v>
      </c>
      <c r="E17" s="22" t="s">
        <v>730</v>
      </c>
      <c r="F17" s="22">
        <v>80</v>
      </c>
      <c r="G17" s="22">
        <v>67.8</v>
      </c>
      <c r="H17" s="22">
        <v>70</v>
      </c>
      <c r="I17" s="22">
        <v>60</v>
      </c>
      <c r="J17" s="23">
        <f t="shared" si="0"/>
        <v>69.46</v>
      </c>
      <c r="K17" s="22">
        <v>2.14</v>
      </c>
      <c r="L17" s="22">
        <v>2</v>
      </c>
      <c r="M17" s="22">
        <v>19</v>
      </c>
      <c r="N17" s="22">
        <v>13</v>
      </c>
      <c r="O17" s="24">
        <v>0.684210526315789</v>
      </c>
      <c r="P17" s="22">
        <v>16</v>
      </c>
      <c r="Q17" s="25">
        <v>0.842105263157895</v>
      </c>
    </row>
    <row r="18" spans="1:17">
      <c r="A18" s="22">
        <v>17</v>
      </c>
      <c r="B18" s="22" t="s">
        <v>990</v>
      </c>
      <c r="C18" s="22">
        <v>2024</v>
      </c>
      <c r="D18" s="22" t="s">
        <v>673</v>
      </c>
      <c r="E18" s="22" t="s">
        <v>730</v>
      </c>
      <c r="F18" s="22">
        <v>80</v>
      </c>
      <c r="G18" s="22">
        <v>64.87</v>
      </c>
      <c r="H18" s="22">
        <v>70</v>
      </c>
      <c r="I18" s="22">
        <v>60</v>
      </c>
      <c r="J18" s="23">
        <f t="shared" si="0"/>
        <v>67.409</v>
      </c>
      <c r="K18" s="22">
        <v>1.42</v>
      </c>
      <c r="L18" s="22">
        <v>4</v>
      </c>
      <c r="M18" s="22">
        <v>19</v>
      </c>
      <c r="N18" s="22">
        <v>19</v>
      </c>
      <c r="O18" s="24">
        <v>1</v>
      </c>
      <c r="P18" s="22">
        <v>17</v>
      </c>
      <c r="Q18" s="25">
        <v>0.894736842105263</v>
      </c>
    </row>
    <row r="19" spans="1:17">
      <c r="A19" s="22">
        <v>18</v>
      </c>
      <c r="B19" s="22" t="s">
        <v>986</v>
      </c>
      <c r="C19" s="22">
        <v>2024</v>
      </c>
      <c r="D19" s="22" t="s">
        <v>673</v>
      </c>
      <c r="E19" s="22" t="s">
        <v>730</v>
      </c>
      <c r="F19" s="22">
        <v>80</v>
      </c>
      <c r="G19" s="22">
        <v>66.31</v>
      </c>
      <c r="H19" s="22">
        <v>70</v>
      </c>
      <c r="I19" s="22">
        <v>60</v>
      </c>
      <c r="J19" s="23">
        <f t="shared" si="0"/>
        <v>68.417</v>
      </c>
      <c r="K19" s="22">
        <v>1.91</v>
      </c>
      <c r="L19" s="22">
        <v>2</v>
      </c>
      <c r="M19" s="22">
        <v>19</v>
      </c>
      <c r="N19" s="22">
        <v>17</v>
      </c>
      <c r="O19" s="24">
        <v>0.894736842105263</v>
      </c>
      <c r="P19" s="22">
        <v>18</v>
      </c>
      <c r="Q19" s="25">
        <v>0.947368421052632</v>
      </c>
    </row>
    <row r="20" spans="1:17">
      <c r="A20" s="22">
        <v>19</v>
      </c>
      <c r="B20" s="22" t="s">
        <v>989</v>
      </c>
      <c r="C20" s="22">
        <v>2024</v>
      </c>
      <c r="D20" s="22" t="s">
        <v>673</v>
      </c>
      <c r="E20" s="22" t="s">
        <v>730</v>
      </c>
      <c r="F20" s="22">
        <v>87</v>
      </c>
      <c r="G20" s="22">
        <v>63.79</v>
      </c>
      <c r="H20" s="22">
        <v>70.5</v>
      </c>
      <c r="I20" s="22">
        <v>60</v>
      </c>
      <c r="J20" s="23">
        <f t="shared" si="0"/>
        <v>67.753</v>
      </c>
      <c r="K20" s="22">
        <v>1.57</v>
      </c>
      <c r="L20" s="22">
        <v>3</v>
      </c>
      <c r="M20" s="22">
        <v>19</v>
      </c>
      <c r="N20" s="22">
        <v>18</v>
      </c>
      <c r="O20" s="24">
        <v>0.947368421052632</v>
      </c>
      <c r="P20" s="22">
        <v>19</v>
      </c>
      <c r="Q20" s="25">
        <v>1</v>
      </c>
    </row>
    <row r="21" spans="1:17">
      <c r="K21"/>
    </row>
    <row r="22" spans="1:17">
      <c r="K22"/>
    </row>
    <row r="23" spans="1:17">
      <c r="K23"/>
    </row>
    <row r="24" spans="1:17">
      <c r="K24"/>
    </row>
    <row r="25" spans="1:17">
      <c r="K25"/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2"/>
  <sheetViews>
    <sheetView zoomScale="80" zoomScaleNormal="80" topLeftCell="A66" workbookViewId="0">
      <selection activeCell="M171" sqref="M2:M171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44</v>
      </c>
      <c r="C2" s="22">
        <v>2025</v>
      </c>
      <c r="D2" s="22" t="s">
        <v>18</v>
      </c>
      <c r="E2" s="22" t="s">
        <v>45</v>
      </c>
      <c r="F2" s="22">
        <v>99</v>
      </c>
      <c r="G2" s="22">
        <v>88.6</v>
      </c>
      <c r="H2" s="22">
        <v>70</v>
      </c>
      <c r="I2" s="22">
        <v>74</v>
      </c>
      <c r="J2" s="22">
        <v>87.57</v>
      </c>
      <c r="K2" s="22">
        <v>3.86</v>
      </c>
      <c r="L2" s="22">
        <v>0</v>
      </c>
      <c r="M2" s="22">
        <v>171</v>
      </c>
      <c r="N2" s="22">
        <f t="shared" ref="N2:N44" si="0">RANK(K2,$K$2:$K$627)</f>
        <v>1</v>
      </c>
      <c r="O2" s="24">
        <f t="shared" ref="O2:O44" si="1">N2/M2</f>
        <v>0.00584795321637427</v>
      </c>
      <c r="P2" s="22">
        <f t="shared" ref="P2:P44" si="2">RANK(J2,$J$2:$J$627)</f>
        <v>1</v>
      </c>
      <c r="Q2" s="25">
        <f t="shared" ref="Q2:Q44" si="3">P2/M2</f>
        <v>0.00584795321637427</v>
      </c>
    </row>
    <row r="3" s="17" customFormat="1" spans="1:17">
      <c r="A3" s="22">
        <v>2</v>
      </c>
      <c r="B3" s="22" t="s">
        <v>76</v>
      </c>
      <c r="C3" s="22">
        <v>2025</v>
      </c>
      <c r="D3" s="22" t="s">
        <v>18</v>
      </c>
      <c r="E3" s="22" t="s">
        <v>77</v>
      </c>
      <c r="F3" s="22">
        <v>100</v>
      </c>
      <c r="G3" s="22">
        <v>83.2</v>
      </c>
      <c r="H3" s="22">
        <v>87</v>
      </c>
      <c r="I3" s="22">
        <v>76</v>
      </c>
      <c r="J3" s="22">
        <v>85.74</v>
      </c>
      <c r="K3" s="22">
        <v>3.32</v>
      </c>
      <c r="L3" s="22">
        <v>0</v>
      </c>
      <c r="M3" s="22">
        <v>171</v>
      </c>
      <c r="N3" s="22">
        <f t="shared" si="0"/>
        <v>23</v>
      </c>
      <c r="O3" s="24">
        <f t="shared" si="1"/>
        <v>0.134502923976608</v>
      </c>
      <c r="P3" s="22">
        <f t="shared" si="2"/>
        <v>2</v>
      </c>
      <c r="Q3" s="25">
        <f t="shared" si="3"/>
        <v>0.0116959064327485</v>
      </c>
    </row>
    <row r="4" s="17" customFormat="1" spans="1:17">
      <c r="A4" s="22">
        <v>3</v>
      </c>
      <c r="B4" s="22" t="s">
        <v>80</v>
      </c>
      <c r="C4" s="22">
        <v>2025</v>
      </c>
      <c r="D4" s="22" t="s">
        <v>18</v>
      </c>
      <c r="E4" s="22" t="s">
        <v>81</v>
      </c>
      <c r="F4" s="22">
        <v>100</v>
      </c>
      <c r="G4" s="22">
        <v>84.1</v>
      </c>
      <c r="H4" s="22">
        <v>79.5</v>
      </c>
      <c r="I4" s="22">
        <v>75</v>
      </c>
      <c r="J4" s="22">
        <v>85.57</v>
      </c>
      <c r="K4" s="22">
        <v>3.41</v>
      </c>
      <c r="L4" s="22">
        <v>0</v>
      </c>
      <c r="M4" s="22">
        <v>171</v>
      </c>
      <c r="N4" s="22">
        <f t="shared" si="0"/>
        <v>17</v>
      </c>
      <c r="O4" s="24">
        <f t="shared" si="1"/>
        <v>0.0994152046783626</v>
      </c>
      <c r="P4" s="22">
        <f t="shared" si="2"/>
        <v>3</v>
      </c>
      <c r="Q4" s="25">
        <f t="shared" si="3"/>
        <v>0.0175438596491228</v>
      </c>
    </row>
    <row r="5" s="17" customFormat="1" spans="1:17">
      <c r="A5" s="22">
        <v>4</v>
      </c>
      <c r="B5" s="22" t="s">
        <v>83</v>
      </c>
      <c r="C5" s="22">
        <v>2025</v>
      </c>
      <c r="D5" s="22" t="s">
        <v>18</v>
      </c>
      <c r="E5" s="22" t="s">
        <v>77</v>
      </c>
      <c r="F5" s="22">
        <v>99</v>
      </c>
      <c r="G5" s="22">
        <v>85.2</v>
      </c>
      <c r="H5" s="22">
        <v>71</v>
      </c>
      <c r="I5" s="22">
        <v>75.5</v>
      </c>
      <c r="J5" s="22">
        <v>85.365</v>
      </c>
      <c r="K5" s="22">
        <v>3.52</v>
      </c>
      <c r="L5" s="22">
        <v>0</v>
      </c>
      <c r="M5" s="22">
        <v>171</v>
      </c>
      <c r="N5" s="22">
        <f t="shared" si="0"/>
        <v>6</v>
      </c>
      <c r="O5" s="24">
        <f t="shared" si="1"/>
        <v>0.0350877192982456</v>
      </c>
      <c r="P5" s="22">
        <f t="shared" si="2"/>
        <v>4</v>
      </c>
      <c r="Q5" s="25">
        <f t="shared" si="3"/>
        <v>0.0233918128654971</v>
      </c>
    </row>
    <row r="6" s="17" customFormat="1" spans="1:17">
      <c r="A6" s="22">
        <v>5</v>
      </c>
      <c r="B6" s="22" t="s">
        <v>87</v>
      </c>
      <c r="C6" s="22">
        <v>2025</v>
      </c>
      <c r="D6" s="22" t="s">
        <v>18</v>
      </c>
      <c r="E6" s="22" t="s">
        <v>81</v>
      </c>
      <c r="F6" s="22">
        <v>96</v>
      </c>
      <c r="G6" s="22">
        <v>85.8</v>
      </c>
      <c r="H6" s="22">
        <v>71</v>
      </c>
      <c r="I6" s="22">
        <v>73</v>
      </c>
      <c r="J6" s="22">
        <v>85.21</v>
      </c>
      <c r="K6" s="22">
        <v>3.58</v>
      </c>
      <c r="L6" s="22">
        <v>0</v>
      </c>
      <c r="M6" s="22">
        <v>171</v>
      </c>
      <c r="N6" s="22">
        <f t="shared" si="0"/>
        <v>3</v>
      </c>
      <c r="O6" s="24">
        <f t="shared" si="1"/>
        <v>0.0175438596491228</v>
      </c>
      <c r="P6" s="22">
        <f t="shared" si="2"/>
        <v>5</v>
      </c>
      <c r="Q6" s="25">
        <f t="shared" si="3"/>
        <v>0.0292397660818713</v>
      </c>
    </row>
    <row r="7" s="17" customFormat="1" spans="1:17">
      <c r="A7" s="22">
        <v>6</v>
      </c>
      <c r="B7" s="22" t="s">
        <v>93</v>
      </c>
      <c r="C7" s="22">
        <v>2025</v>
      </c>
      <c r="D7" s="22" t="s">
        <v>18</v>
      </c>
      <c r="E7" s="22" t="s">
        <v>94</v>
      </c>
      <c r="F7" s="22">
        <v>100</v>
      </c>
      <c r="G7" s="22">
        <v>85.1</v>
      </c>
      <c r="H7" s="22">
        <v>70.5</v>
      </c>
      <c r="I7" s="22">
        <v>65.5</v>
      </c>
      <c r="J7" s="22">
        <v>84.895</v>
      </c>
      <c r="K7" s="22">
        <v>3.51</v>
      </c>
      <c r="L7" s="22">
        <v>0</v>
      </c>
      <c r="M7" s="22">
        <v>171</v>
      </c>
      <c r="N7" s="22">
        <f t="shared" si="0"/>
        <v>8</v>
      </c>
      <c r="O7" s="24">
        <f t="shared" si="1"/>
        <v>0.0467836257309941</v>
      </c>
      <c r="P7" s="22">
        <f t="shared" si="2"/>
        <v>6</v>
      </c>
      <c r="Q7" s="25">
        <f t="shared" si="3"/>
        <v>0.0350877192982456</v>
      </c>
    </row>
    <row r="8" s="17" customFormat="1" spans="1:17">
      <c r="A8" s="22">
        <v>7</v>
      </c>
      <c r="B8" s="22" t="s">
        <v>104</v>
      </c>
      <c r="C8" s="22">
        <v>2025</v>
      </c>
      <c r="D8" s="22" t="s">
        <v>18</v>
      </c>
      <c r="E8" s="22" t="s">
        <v>81</v>
      </c>
      <c r="F8" s="22">
        <v>98</v>
      </c>
      <c r="G8" s="22">
        <v>84.6</v>
      </c>
      <c r="H8" s="22">
        <v>70</v>
      </c>
      <c r="I8" s="22">
        <v>68</v>
      </c>
      <c r="J8" s="22">
        <v>84.32</v>
      </c>
      <c r="K8" s="22">
        <v>3.46</v>
      </c>
      <c r="L8" s="22">
        <v>0</v>
      </c>
      <c r="M8" s="22">
        <v>171</v>
      </c>
      <c r="N8" s="22">
        <f t="shared" si="0"/>
        <v>11</v>
      </c>
      <c r="O8" s="24">
        <f t="shared" si="1"/>
        <v>0.064327485380117</v>
      </c>
      <c r="P8" s="22">
        <f t="shared" si="2"/>
        <v>7</v>
      </c>
      <c r="Q8" s="25">
        <f t="shared" si="3"/>
        <v>0.0409356725146199</v>
      </c>
    </row>
    <row r="9" s="17" customFormat="1" spans="1:17">
      <c r="A9" s="22">
        <v>8</v>
      </c>
      <c r="B9" s="22" t="s">
        <v>119</v>
      </c>
      <c r="C9" s="22">
        <v>2025</v>
      </c>
      <c r="D9" s="22" t="s">
        <v>18</v>
      </c>
      <c r="E9" s="22" t="s">
        <v>45</v>
      </c>
      <c r="F9" s="22">
        <v>96</v>
      </c>
      <c r="G9" s="22">
        <v>84.3</v>
      </c>
      <c r="H9" s="22">
        <v>70.5</v>
      </c>
      <c r="I9" s="22">
        <v>68.5</v>
      </c>
      <c r="J9" s="22">
        <v>83.885</v>
      </c>
      <c r="K9" s="22">
        <v>3.46</v>
      </c>
      <c r="L9" s="22">
        <v>0</v>
      </c>
      <c r="M9" s="22">
        <v>171</v>
      </c>
      <c r="N9" s="22">
        <f t="shared" si="0"/>
        <v>11</v>
      </c>
      <c r="O9" s="24">
        <f t="shared" si="1"/>
        <v>0.064327485380117</v>
      </c>
      <c r="P9" s="22">
        <f t="shared" si="2"/>
        <v>8</v>
      </c>
      <c r="Q9" s="25">
        <f t="shared" si="3"/>
        <v>0.0467836257309941</v>
      </c>
    </row>
    <row r="10" s="17" customFormat="1" spans="1:17">
      <c r="A10" s="22">
        <v>9</v>
      </c>
      <c r="B10" s="22" t="s">
        <v>125</v>
      </c>
      <c r="C10" s="22">
        <v>2025</v>
      </c>
      <c r="D10" s="22" t="s">
        <v>18</v>
      </c>
      <c r="E10" s="22" t="s">
        <v>94</v>
      </c>
      <c r="F10" s="22">
        <v>98.5</v>
      </c>
      <c r="G10" s="22">
        <v>83.7</v>
      </c>
      <c r="H10" s="22">
        <v>70.5</v>
      </c>
      <c r="I10" s="22">
        <v>65.5</v>
      </c>
      <c r="J10" s="22">
        <v>83.69</v>
      </c>
      <c r="K10" s="22">
        <v>3.37</v>
      </c>
      <c r="L10" s="22">
        <v>0</v>
      </c>
      <c r="M10" s="22">
        <v>171</v>
      </c>
      <c r="N10" s="22">
        <f t="shared" si="0"/>
        <v>20</v>
      </c>
      <c r="O10" s="24">
        <f t="shared" si="1"/>
        <v>0.116959064327485</v>
      </c>
      <c r="P10" s="22">
        <f t="shared" si="2"/>
        <v>9</v>
      </c>
      <c r="Q10" s="25">
        <f t="shared" si="3"/>
        <v>0.0526315789473684</v>
      </c>
    </row>
    <row r="11" s="17" customFormat="1" spans="1:17">
      <c r="A11" s="22">
        <v>10</v>
      </c>
      <c r="B11" s="22" t="s">
        <v>129</v>
      </c>
      <c r="C11" s="22">
        <v>2025</v>
      </c>
      <c r="D11" s="22" t="s">
        <v>18</v>
      </c>
      <c r="E11" s="22" t="s">
        <v>94</v>
      </c>
      <c r="F11" s="22">
        <v>95</v>
      </c>
      <c r="G11" s="22">
        <v>81.2</v>
      </c>
      <c r="H11" s="22">
        <v>78.3</v>
      </c>
      <c r="I11" s="22">
        <v>95</v>
      </c>
      <c r="J11" s="22">
        <v>83.67</v>
      </c>
      <c r="K11" s="22">
        <v>3.12</v>
      </c>
      <c r="L11" s="22">
        <v>0</v>
      </c>
      <c r="M11" s="22">
        <v>171</v>
      </c>
      <c r="N11" s="22">
        <f t="shared" si="0"/>
        <v>56</v>
      </c>
      <c r="O11" s="24">
        <f t="shared" si="1"/>
        <v>0.327485380116959</v>
      </c>
      <c r="P11" s="22">
        <f t="shared" si="2"/>
        <v>10</v>
      </c>
      <c r="Q11" s="25">
        <f t="shared" si="3"/>
        <v>0.0584795321637427</v>
      </c>
    </row>
    <row r="12" s="17" customFormat="1" spans="1:17">
      <c r="A12" s="22">
        <v>11</v>
      </c>
      <c r="B12" s="22" t="s">
        <v>134</v>
      </c>
      <c r="C12" s="22">
        <v>2025</v>
      </c>
      <c r="D12" s="22" t="s">
        <v>18</v>
      </c>
      <c r="E12" s="22" t="s">
        <v>45</v>
      </c>
      <c r="F12" s="22">
        <v>96.5</v>
      </c>
      <c r="G12" s="22">
        <v>83.7</v>
      </c>
      <c r="H12" s="22">
        <v>70.5</v>
      </c>
      <c r="I12" s="22">
        <v>65.5</v>
      </c>
      <c r="J12" s="22">
        <v>83.39</v>
      </c>
      <c r="K12" s="22">
        <v>3.37</v>
      </c>
      <c r="L12" s="22">
        <v>0</v>
      </c>
      <c r="M12" s="22">
        <v>171</v>
      </c>
      <c r="N12" s="22">
        <f t="shared" si="0"/>
        <v>20</v>
      </c>
      <c r="O12" s="24">
        <f t="shared" si="1"/>
        <v>0.116959064327485</v>
      </c>
      <c r="P12" s="22">
        <f t="shared" si="2"/>
        <v>11</v>
      </c>
      <c r="Q12" s="25">
        <f t="shared" si="3"/>
        <v>0.064327485380117</v>
      </c>
    </row>
    <row r="13" s="17" customFormat="1" spans="1:17">
      <c r="A13" s="22">
        <v>12</v>
      </c>
      <c r="B13" s="22" t="s">
        <v>137</v>
      </c>
      <c r="C13" s="22">
        <v>2025</v>
      </c>
      <c r="D13" s="22" t="s">
        <v>18</v>
      </c>
      <c r="E13" s="22" t="s">
        <v>81</v>
      </c>
      <c r="F13" s="22">
        <v>89</v>
      </c>
      <c r="G13" s="22">
        <v>85.3</v>
      </c>
      <c r="H13" s="22">
        <v>70</v>
      </c>
      <c r="I13" s="22">
        <v>64.5</v>
      </c>
      <c r="J13" s="22">
        <v>83.285</v>
      </c>
      <c r="K13" s="22">
        <v>3.53</v>
      </c>
      <c r="L13" s="22">
        <v>0</v>
      </c>
      <c r="M13" s="22">
        <v>171</v>
      </c>
      <c r="N13" s="22">
        <f t="shared" si="0"/>
        <v>5</v>
      </c>
      <c r="O13" s="24">
        <f t="shared" si="1"/>
        <v>0.0292397660818713</v>
      </c>
      <c r="P13" s="22">
        <f t="shared" si="2"/>
        <v>12</v>
      </c>
      <c r="Q13" s="25">
        <f t="shared" si="3"/>
        <v>0.0701754385964912</v>
      </c>
    </row>
    <row r="14" s="17" customFormat="1" spans="1:17">
      <c r="A14" s="22">
        <v>13</v>
      </c>
      <c r="B14" s="22" t="s">
        <v>141</v>
      </c>
      <c r="C14" s="22">
        <v>2025</v>
      </c>
      <c r="D14" s="22" t="s">
        <v>18</v>
      </c>
      <c r="E14" s="22" t="s">
        <v>81</v>
      </c>
      <c r="F14" s="22">
        <v>83</v>
      </c>
      <c r="G14" s="22">
        <v>86.4</v>
      </c>
      <c r="H14" s="22">
        <v>71.5</v>
      </c>
      <c r="I14" s="22">
        <v>61.5</v>
      </c>
      <c r="J14" s="22">
        <v>83.155</v>
      </c>
      <c r="K14" s="22">
        <v>3.64</v>
      </c>
      <c r="L14" s="22">
        <v>0</v>
      </c>
      <c r="M14" s="22">
        <v>171</v>
      </c>
      <c r="N14" s="22">
        <f t="shared" si="0"/>
        <v>2</v>
      </c>
      <c r="O14" s="24">
        <f t="shared" si="1"/>
        <v>0.0116959064327485</v>
      </c>
      <c r="P14" s="22">
        <f t="shared" si="2"/>
        <v>13</v>
      </c>
      <c r="Q14" s="25">
        <f t="shared" si="3"/>
        <v>0.0760233918128655</v>
      </c>
    </row>
    <row r="15" s="17" customFormat="1" spans="1:17">
      <c r="A15" s="22">
        <v>14</v>
      </c>
      <c r="B15" s="22" t="s">
        <v>150</v>
      </c>
      <c r="C15" s="22">
        <v>2025</v>
      </c>
      <c r="D15" s="22" t="s">
        <v>18</v>
      </c>
      <c r="E15" s="22" t="s">
        <v>45</v>
      </c>
      <c r="F15" s="22">
        <v>100</v>
      </c>
      <c r="G15" s="22">
        <v>81.7</v>
      </c>
      <c r="H15" s="22">
        <v>71</v>
      </c>
      <c r="I15" s="22">
        <v>69.5</v>
      </c>
      <c r="J15" s="22">
        <v>82.765</v>
      </c>
      <c r="K15" s="22">
        <v>3.17</v>
      </c>
      <c r="L15" s="22">
        <v>0</v>
      </c>
      <c r="M15" s="22">
        <v>171</v>
      </c>
      <c r="N15" s="22">
        <f t="shared" si="0"/>
        <v>46</v>
      </c>
      <c r="O15" s="24">
        <f t="shared" si="1"/>
        <v>0.269005847953216</v>
      </c>
      <c r="P15" s="22">
        <f t="shared" si="2"/>
        <v>14</v>
      </c>
      <c r="Q15" s="25">
        <f t="shared" si="3"/>
        <v>0.0818713450292398</v>
      </c>
    </row>
    <row r="16" s="17" customFormat="1" spans="1:17">
      <c r="A16" s="22">
        <v>15</v>
      </c>
      <c r="B16" s="22" t="s">
        <v>164</v>
      </c>
      <c r="C16" s="22">
        <v>2025</v>
      </c>
      <c r="D16" s="22" t="s">
        <v>18</v>
      </c>
      <c r="E16" s="22" t="s">
        <v>77</v>
      </c>
      <c r="F16" s="22">
        <v>92</v>
      </c>
      <c r="G16" s="22">
        <v>82.7</v>
      </c>
      <c r="H16" s="22">
        <v>75.5</v>
      </c>
      <c r="I16" s="22">
        <v>66</v>
      </c>
      <c r="J16" s="22">
        <v>82.54</v>
      </c>
      <c r="K16" s="22">
        <v>3.27</v>
      </c>
      <c r="L16" s="22">
        <v>0</v>
      </c>
      <c r="M16" s="22">
        <v>171</v>
      </c>
      <c r="N16" s="22">
        <f t="shared" si="0"/>
        <v>30</v>
      </c>
      <c r="O16" s="24">
        <f t="shared" si="1"/>
        <v>0.175438596491228</v>
      </c>
      <c r="P16" s="22">
        <f t="shared" si="2"/>
        <v>15</v>
      </c>
      <c r="Q16" s="25">
        <f t="shared" si="3"/>
        <v>0.087719298245614</v>
      </c>
    </row>
    <row r="17" s="17" customFormat="1" spans="1:17">
      <c r="A17" s="22">
        <v>16</v>
      </c>
      <c r="B17" s="22" t="s">
        <v>171</v>
      </c>
      <c r="C17" s="22">
        <v>2025</v>
      </c>
      <c r="D17" s="22" t="s">
        <v>18</v>
      </c>
      <c r="E17" s="22" t="s">
        <v>77</v>
      </c>
      <c r="F17" s="22">
        <v>99</v>
      </c>
      <c r="G17" s="22">
        <v>82.1</v>
      </c>
      <c r="H17" s="22">
        <v>70</v>
      </c>
      <c r="I17" s="22">
        <v>61.5</v>
      </c>
      <c r="J17" s="22">
        <v>82.395</v>
      </c>
      <c r="K17" s="22">
        <v>3.21</v>
      </c>
      <c r="L17" s="22">
        <v>0</v>
      </c>
      <c r="M17" s="22">
        <v>171</v>
      </c>
      <c r="N17" s="22">
        <f t="shared" si="0"/>
        <v>37</v>
      </c>
      <c r="O17" s="24">
        <f t="shared" si="1"/>
        <v>0.216374269005848</v>
      </c>
      <c r="P17" s="22">
        <f t="shared" si="2"/>
        <v>16</v>
      </c>
      <c r="Q17" s="25">
        <f t="shared" si="3"/>
        <v>0.0935672514619883</v>
      </c>
    </row>
    <row r="18" s="17" customFormat="1" spans="1:17">
      <c r="A18" s="22">
        <v>17</v>
      </c>
      <c r="B18" s="22" t="s">
        <v>174</v>
      </c>
      <c r="C18" s="22">
        <v>2025</v>
      </c>
      <c r="D18" s="22" t="s">
        <v>18</v>
      </c>
      <c r="E18" s="22" t="s">
        <v>77</v>
      </c>
      <c r="F18" s="22">
        <v>100</v>
      </c>
      <c r="G18" s="22">
        <v>80.7</v>
      </c>
      <c r="H18" s="22">
        <v>75</v>
      </c>
      <c r="I18" s="22">
        <v>67.5</v>
      </c>
      <c r="J18" s="22">
        <v>82.365</v>
      </c>
      <c r="K18" s="22">
        <v>3.07</v>
      </c>
      <c r="L18" s="22">
        <v>0</v>
      </c>
      <c r="M18" s="22">
        <v>171</v>
      </c>
      <c r="N18" s="22">
        <f t="shared" si="0"/>
        <v>61</v>
      </c>
      <c r="O18" s="24">
        <f t="shared" si="1"/>
        <v>0.35672514619883</v>
      </c>
      <c r="P18" s="22">
        <f t="shared" si="2"/>
        <v>17</v>
      </c>
      <c r="Q18" s="25">
        <f t="shared" si="3"/>
        <v>0.0994152046783626</v>
      </c>
    </row>
    <row r="19" s="17" customFormat="1" spans="1:17">
      <c r="A19" s="22">
        <v>18</v>
      </c>
      <c r="B19" s="22" t="s">
        <v>179</v>
      </c>
      <c r="C19" s="22">
        <v>2025</v>
      </c>
      <c r="D19" s="22" t="s">
        <v>18</v>
      </c>
      <c r="E19" s="22" t="s">
        <v>77</v>
      </c>
      <c r="F19" s="22">
        <v>100</v>
      </c>
      <c r="G19" s="22">
        <v>80.2</v>
      </c>
      <c r="H19" s="22">
        <v>70</v>
      </c>
      <c r="I19" s="22">
        <v>81.5</v>
      </c>
      <c r="J19" s="22">
        <v>82.215</v>
      </c>
      <c r="K19" s="22">
        <v>3.02</v>
      </c>
      <c r="L19" s="22">
        <v>0</v>
      </c>
      <c r="M19" s="22">
        <v>171</v>
      </c>
      <c r="N19" s="22">
        <f t="shared" si="0"/>
        <v>66</v>
      </c>
      <c r="O19" s="24">
        <f t="shared" si="1"/>
        <v>0.385964912280702</v>
      </c>
      <c r="P19" s="22">
        <f t="shared" si="2"/>
        <v>18</v>
      </c>
      <c r="Q19" s="25">
        <f t="shared" si="3"/>
        <v>0.105263157894737</v>
      </c>
    </row>
    <row r="20" s="17" customFormat="1" spans="1:17">
      <c r="A20" s="22">
        <v>19</v>
      </c>
      <c r="B20" s="22" t="s">
        <v>182</v>
      </c>
      <c r="C20" s="22">
        <v>2025</v>
      </c>
      <c r="D20" s="22" t="s">
        <v>18</v>
      </c>
      <c r="E20" s="22" t="s">
        <v>81</v>
      </c>
      <c r="F20" s="22">
        <v>80</v>
      </c>
      <c r="G20" s="22">
        <v>85.1</v>
      </c>
      <c r="H20" s="22">
        <v>70</v>
      </c>
      <c r="I20" s="22">
        <v>70</v>
      </c>
      <c r="J20" s="22">
        <v>82.07</v>
      </c>
      <c r="K20" s="22">
        <v>3.51</v>
      </c>
      <c r="L20" s="22">
        <v>0</v>
      </c>
      <c r="M20" s="22">
        <v>171</v>
      </c>
      <c r="N20" s="22">
        <f t="shared" si="0"/>
        <v>8</v>
      </c>
      <c r="O20" s="24">
        <f t="shared" si="1"/>
        <v>0.0467836257309941</v>
      </c>
      <c r="P20" s="22">
        <f t="shared" si="2"/>
        <v>19</v>
      </c>
      <c r="Q20" s="25">
        <f t="shared" si="3"/>
        <v>0.111111111111111</v>
      </c>
    </row>
    <row r="21" s="17" customFormat="1" spans="1:17">
      <c r="A21" s="22">
        <v>20</v>
      </c>
      <c r="B21" s="22" t="s">
        <v>184</v>
      </c>
      <c r="C21" s="22">
        <v>2025</v>
      </c>
      <c r="D21" s="22" t="s">
        <v>18</v>
      </c>
      <c r="E21" s="22" t="s">
        <v>81</v>
      </c>
      <c r="F21" s="22">
        <v>82</v>
      </c>
      <c r="G21" s="22">
        <v>85.2</v>
      </c>
      <c r="H21" s="22">
        <v>70</v>
      </c>
      <c r="I21" s="22">
        <v>61.5</v>
      </c>
      <c r="J21" s="22">
        <v>82.015</v>
      </c>
      <c r="K21" s="22">
        <v>3.52</v>
      </c>
      <c r="L21" s="22">
        <v>0</v>
      </c>
      <c r="M21" s="22">
        <v>171</v>
      </c>
      <c r="N21" s="22">
        <f t="shared" si="0"/>
        <v>6</v>
      </c>
      <c r="O21" s="24">
        <f t="shared" si="1"/>
        <v>0.0350877192982456</v>
      </c>
      <c r="P21" s="22">
        <f t="shared" si="2"/>
        <v>20</v>
      </c>
      <c r="Q21" s="25">
        <f t="shared" si="3"/>
        <v>0.116959064327485</v>
      </c>
    </row>
    <row r="22" s="17" customFormat="1" spans="1:17">
      <c r="A22" s="22">
        <v>21</v>
      </c>
      <c r="B22" s="22" t="s">
        <v>183</v>
      </c>
      <c r="C22" s="22">
        <v>2025</v>
      </c>
      <c r="D22" s="22" t="s">
        <v>18</v>
      </c>
      <c r="E22" s="22" t="s">
        <v>81</v>
      </c>
      <c r="F22" s="22">
        <v>86</v>
      </c>
      <c r="G22" s="22">
        <v>84.2</v>
      </c>
      <c r="H22" s="22">
        <v>71.5</v>
      </c>
      <c r="I22" s="22">
        <v>60.5</v>
      </c>
      <c r="J22" s="22">
        <v>82.015</v>
      </c>
      <c r="K22" s="22">
        <v>3.42</v>
      </c>
      <c r="L22" s="22">
        <v>0</v>
      </c>
      <c r="M22" s="22">
        <v>171</v>
      </c>
      <c r="N22" s="22">
        <f t="shared" si="0"/>
        <v>16</v>
      </c>
      <c r="O22" s="24">
        <f t="shared" si="1"/>
        <v>0.0935672514619883</v>
      </c>
      <c r="P22" s="22">
        <f t="shared" si="2"/>
        <v>20</v>
      </c>
      <c r="Q22" s="25">
        <f t="shared" si="3"/>
        <v>0.116959064327485</v>
      </c>
    </row>
    <row r="23" s="17" customFormat="1" spans="1:17">
      <c r="A23" s="22">
        <v>22</v>
      </c>
      <c r="B23" s="22" t="s">
        <v>187</v>
      </c>
      <c r="C23" s="22">
        <v>2025</v>
      </c>
      <c r="D23" s="22" t="s">
        <v>18</v>
      </c>
      <c r="E23" s="22" t="s">
        <v>77</v>
      </c>
      <c r="F23" s="22">
        <v>80</v>
      </c>
      <c r="G23" s="22">
        <v>85.6</v>
      </c>
      <c r="H23" s="22">
        <v>70</v>
      </c>
      <c r="I23" s="22">
        <v>60</v>
      </c>
      <c r="J23" s="22">
        <v>81.92</v>
      </c>
      <c r="K23" s="22">
        <v>3.56</v>
      </c>
      <c r="L23" s="22">
        <v>0</v>
      </c>
      <c r="M23" s="22">
        <v>171</v>
      </c>
      <c r="N23" s="22">
        <f t="shared" si="0"/>
        <v>4</v>
      </c>
      <c r="O23" s="24">
        <f t="shared" si="1"/>
        <v>0.0233918128654971</v>
      </c>
      <c r="P23" s="22">
        <f t="shared" si="2"/>
        <v>22</v>
      </c>
      <c r="Q23" s="25">
        <f t="shared" si="3"/>
        <v>0.128654970760234</v>
      </c>
    </row>
    <row r="24" s="17" customFormat="1" spans="1:17">
      <c r="A24" s="22">
        <v>23</v>
      </c>
      <c r="B24" s="22" t="s">
        <v>189</v>
      </c>
      <c r="C24" s="22">
        <v>2025</v>
      </c>
      <c r="D24" s="22" t="s">
        <v>18</v>
      </c>
      <c r="E24" s="22" t="s">
        <v>77</v>
      </c>
      <c r="F24" s="22">
        <v>91</v>
      </c>
      <c r="G24" s="22">
        <v>82.7</v>
      </c>
      <c r="H24" s="22">
        <v>70</v>
      </c>
      <c r="I24" s="22">
        <v>66.5</v>
      </c>
      <c r="J24" s="22">
        <v>81.865</v>
      </c>
      <c r="K24" s="22">
        <v>3.27</v>
      </c>
      <c r="L24" s="22">
        <v>0</v>
      </c>
      <c r="M24" s="22">
        <v>171</v>
      </c>
      <c r="N24" s="22">
        <f t="shared" si="0"/>
        <v>30</v>
      </c>
      <c r="O24" s="24">
        <f t="shared" si="1"/>
        <v>0.175438596491228</v>
      </c>
      <c r="P24" s="22">
        <f t="shared" si="2"/>
        <v>23</v>
      </c>
      <c r="Q24" s="25">
        <f t="shared" si="3"/>
        <v>0.134502923976608</v>
      </c>
    </row>
    <row r="25" s="17" customFormat="1" spans="1:17">
      <c r="A25" s="22">
        <v>24</v>
      </c>
      <c r="B25" s="22" t="s">
        <v>191</v>
      </c>
      <c r="C25" s="22">
        <v>2025</v>
      </c>
      <c r="D25" s="22" t="s">
        <v>18</v>
      </c>
      <c r="E25" s="22" t="s">
        <v>45</v>
      </c>
      <c r="F25" s="22">
        <v>93.5</v>
      </c>
      <c r="G25" s="22">
        <v>80.61</v>
      </c>
      <c r="H25" s="22">
        <v>70</v>
      </c>
      <c r="I25" s="22">
        <v>88</v>
      </c>
      <c r="J25" s="22">
        <v>81.852</v>
      </c>
      <c r="K25" s="22">
        <v>3.06</v>
      </c>
      <c r="L25" s="22">
        <v>0</v>
      </c>
      <c r="M25" s="22">
        <v>171</v>
      </c>
      <c r="N25" s="22">
        <f t="shared" si="0"/>
        <v>63</v>
      </c>
      <c r="O25" s="24">
        <f t="shared" si="1"/>
        <v>0.368421052631579</v>
      </c>
      <c r="P25" s="22">
        <f t="shared" si="2"/>
        <v>24</v>
      </c>
      <c r="Q25" s="25">
        <f t="shared" si="3"/>
        <v>0.140350877192982</v>
      </c>
    </row>
    <row r="26" s="17" customFormat="1" spans="1:17">
      <c r="A26" s="22">
        <v>25</v>
      </c>
      <c r="B26" s="22" t="s">
        <v>195</v>
      </c>
      <c r="C26" s="22">
        <v>2025</v>
      </c>
      <c r="D26" s="22" t="s">
        <v>18</v>
      </c>
      <c r="E26" s="22" t="s">
        <v>81</v>
      </c>
      <c r="F26" s="22">
        <v>84</v>
      </c>
      <c r="G26" s="22">
        <v>84.1</v>
      </c>
      <c r="H26" s="22">
        <v>70</v>
      </c>
      <c r="I26" s="22">
        <v>66.5</v>
      </c>
      <c r="J26" s="22">
        <v>81.795</v>
      </c>
      <c r="K26" s="22">
        <v>3.41</v>
      </c>
      <c r="L26" s="22">
        <v>0</v>
      </c>
      <c r="M26" s="22">
        <v>171</v>
      </c>
      <c r="N26" s="22">
        <f t="shared" si="0"/>
        <v>17</v>
      </c>
      <c r="O26" s="24">
        <f t="shared" si="1"/>
        <v>0.0994152046783626</v>
      </c>
      <c r="P26" s="22">
        <f t="shared" si="2"/>
        <v>25</v>
      </c>
      <c r="Q26" s="25">
        <f t="shared" si="3"/>
        <v>0.146198830409357</v>
      </c>
    </row>
    <row r="27" s="17" customFormat="1" spans="1:17">
      <c r="A27" s="22">
        <v>26</v>
      </c>
      <c r="B27" s="22" t="s">
        <v>196</v>
      </c>
      <c r="C27" s="22">
        <v>2025</v>
      </c>
      <c r="D27" s="22" t="s">
        <v>18</v>
      </c>
      <c r="E27" s="22" t="s">
        <v>94</v>
      </c>
      <c r="F27" s="22">
        <v>89</v>
      </c>
      <c r="G27" s="22">
        <v>83</v>
      </c>
      <c r="H27" s="22">
        <v>70</v>
      </c>
      <c r="I27" s="22">
        <v>66</v>
      </c>
      <c r="J27" s="22">
        <v>81.75</v>
      </c>
      <c r="K27" s="22">
        <v>3.3</v>
      </c>
      <c r="L27" s="22">
        <v>0</v>
      </c>
      <c r="M27" s="22">
        <v>171</v>
      </c>
      <c r="N27" s="22">
        <f t="shared" si="0"/>
        <v>25</v>
      </c>
      <c r="O27" s="24">
        <f t="shared" si="1"/>
        <v>0.146198830409357</v>
      </c>
      <c r="P27" s="22">
        <f t="shared" si="2"/>
        <v>26</v>
      </c>
      <c r="Q27" s="25">
        <f t="shared" si="3"/>
        <v>0.152046783625731</v>
      </c>
    </row>
    <row r="28" s="17" customFormat="1" spans="1:17">
      <c r="A28" s="22">
        <v>27</v>
      </c>
      <c r="B28" s="22" t="s">
        <v>201</v>
      </c>
      <c r="C28" s="22">
        <v>2025</v>
      </c>
      <c r="D28" s="22" t="s">
        <v>18</v>
      </c>
      <c r="E28" s="22" t="s">
        <v>81</v>
      </c>
      <c r="F28" s="22">
        <v>84</v>
      </c>
      <c r="G28" s="22">
        <v>84.3</v>
      </c>
      <c r="H28" s="22">
        <v>70</v>
      </c>
      <c r="I28" s="22">
        <v>60.5</v>
      </c>
      <c r="J28" s="22">
        <v>81.635</v>
      </c>
      <c r="K28" s="22">
        <v>3.43</v>
      </c>
      <c r="L28" s="22">
        <v>0</v>
      </c>
      <c r="M28" s="22">
        <v>171</v>
      </c>
      <c r="N28" s="22">
        <f t="shared" si="0"/>
        <v>14</v>
      </c>
      <c r="O28" s="24">
        <f t="shared" si="1"/>
        <v>0.0818713450292398</v>
      </c>
      <c r="P28" s="22">
        <f t="shared" si="2"/>
        <v>27</v>
      </c>
      <c r="Q28" s="25">
        <f t="shared" si="3"/>
        <v>0.157894736842105</v>
      </c>
    </row>
    <row r="29" s="17" customFormat="1" spans="1:17">
      <c r="A29" s="22">
        <v>28</v>
      </c>
      <c r="B29" s="22" t="s">
        <v>202</v>
      </c>
      <c r="C29" s="22">
        <v>2025</v>
      </c>
      <c r="D29" s="22" t="s">
        <v>18</v>
      </c>
      <c r="E29" s="22" t="s">
        <v>45</v>
      </c>
      <c r="F29" s="22">
        <v>87.5</v>
      </c>
      <c r="G29" s="22">
        <v>82.8</v>
      </c>
      <c r="H29" s="22">
        <v>70</v>
      </c>
      <c r="I29" s="22">
        <v>71</v>
      </c>
      <c r="J29" s="22">
        <v>81.635</v>
      </c>
      <c r="K29" s="22">
        <v>3.28</v>
      </c>
      <c r="L29" s="22">
        <v>0</v>
      </c>
      <c r="M29" s="22">
        <v>171</v>
      </c>
      <c r="N29" s="22">
        <f t="shared" si="0"/>
        <v>29</v>
      </c>
      <c r="O29" s="24">
        <f t="shared" si="1"/>
        <v>0.169590643274854</v>
      </c>
      <c r="P29" s="22">
        <f t="shared" si="2"/>
        <v>27</v>
      </c>
      <c r="Q29" s="25">
        <f t="shared" si="3"/>
        <v>0.157894736842105</v>
      </c>
    </row>
    <row r="30" s="17" customFormat="1" spans="1:17">
      <c r="A30" s="22">
        <v>29</v>
      </c>
      <c r="B30" s="22" t="s">
        <v>206</v>
      </c>
      <c r="C30" s="22">
        <v>2025</v>
      </c>
      <c r="D30" s="22" t="s">
        <v>18</v>
      </c>
      <c r="E30" s="22" t="s">
        <v>77</v>
      </c>
      <c r="F30" s="22">
        <v>82</v>
      </c>
      <c r="G30" s="22">
        <v>84.6</v>
      </c>
      <c r="H30" s="22">
        <v>70</v>
      </c>
      <c r="I30" s="22">
        <v>60.5</v>
      </c>
      <c r="J30" s="22">
        <v>81.545</v>
      </c>
      <c r="K30" s="22">
        <v>3.46</v>
      </c>
      <c r="L30" s="22">
        <v>0</v>
      </c>
      <c r="M30" s="22">
        <v>171</v>
      </c>
      <c r="N30" s="22">
        <f t="shared" si="0"/>
        <v>11</v>
      </c>
      <c r="O30" s="24">
        <f t="shared" si="1"/>
        <v>0.064327485380117</v>
      </c>
      <c r="P30" s="22">
        <f t="shared" si="2"/>
        <v>29</v>
      </c>
      <c r="Q30" s="25">
        <f t="shared" si="3"/>
        <v>0.169590643274854</v>
      </c>
    </row>
    <row r="31" s="17" customFormat="1" spans="1:17">
      <c r="A31" s="22">
        <v>30</v>
      </c>
      <c r="B31" s="22" t="s">
        <v>208</v>
      </c>
      <c r="C31" s="22">
        <v>2025</v>
      </c>
      <c r="D31" s="22" t="s">
        <v>18</v>
      </c>
      <c r="E31" s="22" t="s">
        <v>94</v>
      </c>
      <c r="F31" s="22">
        <v>80</v>
      </c>
      <c r="G31" s="22">
        <v>85</v>
      </c>
      <c r="H31" s="22">
        <v>70</v>
      </c>
      <c r="I31" s="22">
        <v>60</v>
      </c>
      <c r="J31" s="22">
        <v>81.5</v>
      </c>
      <c r="K31" s="22">
        <v>3.5</v>
      </c>
      <c r="L31" s="22">
        <v>0</v>
      </c>
      <c r="M31" s="22">
        <v>171</v>
      </c>
      <c r="N31" s="22">
        <f t="shared" si="0"/>
        <v>10</v>
      </c>
      <c r="O31" s="24">
        <f t="shared" si="1"/>
        <v>0.0584795321637427</v>
      </c>
      <c r="P31" s="22">
        <f t="shared" si="2"/>
        <v>30</v>
      </c>
      <c r="Q31" s="25">
        <f t="shared" si="3"/>
        <v>0.175438596491228</v>
      </c>
    </row>
    <row r="32" s="17" customFormat="1" spans="1:17">
      <c r="A32" s="22">
        <v>31</v>
      </c>
      <c r="B32" s="22" t="s">
        <v>210</v>
      </c>
      <c r="C32" s="22">
        <v>2025</v>
      </c>
      <c r="D32" s="22" t="s">
        <v>18</v>
      </c>
      <c r="E32" s="22" t="s">
        <v>45</v>
      </c>
      <c r="F32" s="22">
        <v>92</v>
      </c>
      <c r="G32" s="22">
        <v>81.6</v>
      </c>
      <c r="H32" s="22">
        <v>70</v>
      </c>
      <c r="I32" s="22">
        <v>70.5</v>
      </c>
      <c r="J32" s="22">
        <v>81.445</v>
      </c>
      <c r="K32" s="22">
        <v>3.16</v>
      </c>
      <c r="L32" s="22">
        <v>0</v>
      </c>
      <c r="M32" s="22">
        <v>171</v>
      </c>
      <c r="N32" s="22">
        <f t="shared" si="0"/>
        <v>49</v>
      </c>
      <c r="O32" s="24">
        <f t="shared" si="1"/>
        <v>0.286549707602339</v>
      </c>
      <c r="P32" s="22">
        <f t="shared" si="2"/>
        <v>31</v>
      </c>
      <c r="Q32" s="25">
        <f t="shared" si="3"/>
        <v>0.181286549707602</v>
      </c>
    </row>
    <row r="33" s="17" customFormat="1" spans="1:17">
      <c r="A33" s="22">
        <v>32</v>
      </c>
      <c r="B33" s="22" t="s">
        <v>212</v>
      </c>
      <c r="C33" s="22">
        <v>2025</v>
      </c>
      <c r="D33" s="22" t="s">
        <v>18</v>
      </c>
      <c r="E33" s="22" t="s">
        <v>77</v>
      </c>
      <c r="F33" s="22">
        <v>82</v>
      </c>
      <c r="G33" s="22">
        <v>84.3</v>
      </c>
      <c r="H33" s="22">
        <v>70</v>
      </c>
      <c r="I33" s="22">
        <v>60</v>
      </c>
      <c r="J33" s="22">
        <v>81.31</v>
      </c>
      <c r="K33" s="22">
        <v>3.43</v>
      </c>
      <c r="L33" s="22">
        <v>1</v>
      </c>
      <c r="M33" s="22">
        <v>171</v>
      </c>
      <c r="N33" s="22">
        <f t="shared" si="0"/>
        <v>14</v>
      </c>
      <c r="O33" s="24">
        <f t="shared" si="1"/>
        <v>0.0818713450292398</v>
      </c>
      <c r="P33" s="22">
        <f t="shared" si="2"/>
        <v>32</v>
      </c>
      <c r="Q33" s="25">
        <f t="shared" si="3"/>
        <v>0.187134502923977</v>
      </c>
    </row>
    <row r="34" s="17" customFormat="1" spans="1:17">
      <c r="A34" s="22">
        <v>33</v>
      </c>
      <c r="B34" s="22" t="s">
        <v>213</v>
      </c>
      <c r="C34" s="22">
        <v>2025</v>
      </c>
      <c r="D34" s="22" t="s">
        <v>18</v>
      </c>
      <c r="E34" s="22" t="s">
        <v>77</v>
      </c>
      <c r="F34" s="22">
        <v>89.5</v>
      </c>
      <c r="G34" s="22">
        <v>82.4</v>
      </c>
      <c r="H34" s="22">
        <v>70</v>
      </c>
      <c r="I34" s="22">
        <v>63.5</v>
      </c>
      <c r="J34" s="22">
        <v>81.28</v>
      </c>
      <c r="K34" s="22">
        <v>3.24</v>
      </c>
      <c r="L34" s="22">
        <v>0</v>
      </c>
      <c r="M34" s="22">
        <v>171</v>
      </c>
      <c r="N34" s="22">
        <f t="shared" si="0"/>
        <v>35</v>
      </c>
      <c r="O34" s="24">
        <f t="shared" si="1"/>
        <v>0.204678362573099</v>
      </c>
      <c r="P34" s="22">
        <f t="shared" si="2"/>
        <v>33</v>
      </c>
      <c r="Q34" s="25">
        <f t="shared" si="3"/>
        <v>0.192982456140351</v>
      </c>
    </row>
    <row r="35" s="17" customFormat="1" spans="1:17">
      <c r="A35" s="22">
        <v>34</v>
      </c>
      <c r="B35" s="22" t="s">
        <v>220</v>
      </c>
      <c r="C35" s="22">
        <v>2025</v>
      </c>
      <c r="D35" s="22" t="s">
        <v>18</v>
      </c>
      <c r="E35" s="22" t="s">
        <v>45</v>
      </c>
      <c r="F35" s="22">
        <v>84</v>
      </c>
      <c r="G35" s="22">
        <v>83.6</v>
      </c>
      <c r="H35" s="22">
        <v>70</v>
      </c>
      <c r="I35" s="22">
        <v>61</v>
      </c>
      <c r="J35" s="22">
        <v>81.17</v>
      </c>
      <c r="K35" s="22">
        <v>3.36</v>
      </c>
      <c r="L35" s="22">
        <v>0</v>
      </c>
      <c r="M35" s="22">
        <v>171</v>
      </c>
      <c r="N35" s="22">
        <f t="shared" si="0"/>
        <v>22</v>
      </c>
      <c r="O35" s="24">
        <f t="shared" si="1"/>
        <v>0.128654970760234</v>
      </c>
      <c r="P35" s="22">
        <f t="shared" si="2"/>
        <v>34</v>
      </c>
      <c r="Q35" s="25">
        <f t="shared" si="3"/>
        <v>0.198830409356725</v>
      </c>
    </row>
    <row r="36" s="17" customFormat="1" spans="1:17">
      <c r="A36" s="22">
        <v>35</v>
      </c>
      <c r="B36" s="22" t="s">
        <v>224</v>
      </c>
      <c r="C36" s="22">
        <v>2025</v>
      </c>
      <c r="D36" s="22" t="s">
        <v>18</v>
      </c>
      <c r="E36" s="22" t="s">
        <v>45</v>
      </c>
      <c r="F36" s="22">
        <v>96</v>
      </c>
      <c r="G36" s="22">
        <v>80.7</v>
      </c>
      <c r="H36" s="22">
        <v>70</v>
      </c>
      <c r="I36" s="22">
        <v>64.5</v>
      </c>
      <c r="J36" s="22">
        <v>81.115</v>
      </c>
      <c r="K36" s="22">
        <v>3.07</v>
      </c>
      <c r="L36" s="22">
        <v>0</v>
      </c>
      <c r="M36" s="22">
        <v>171</v>
      </c>
      <c r="N36" s="22">
        <f t="shared" si="0"/>
        <v>61</v>
      </c>
      <c r="O36" s="24">
        <f t="shared" si="1"/>
        <v>0.35672514619883</v>
      </c>
      <c r="P36" s="22">
        <f t="shared" si="2"/>
        <v>35</v>
      </c>
      <c r="Q36" s="25">
        <f t="shared" si="3"/>
        <v>0.204678362573099</v>
      </c>
    </row>
    <row r="37" s="17" customFormat="1" spans="1:17">
      <c r="A37" s="22">
        <v>36</v>
      </c>
      <c r="B37" s="22" t="s">
        <v>228</v>
      </c>
      <c r="C37" s="22">
        <v>2025</v>
      </c>
      <c r="D37" s="22" t="s">
        <v>18</v>
      </c>
      <c r="E37" s="22" t="s">
        <v>45</v>
      </c>
      <c r="F37" s="22">
        <v>100</v>
      </c>
      <c r="G37" s="22">
        <v>79.5</v>
      </c>
      <c r="H37" s="22">
        <v>70</v>
      </c>
      <c r="I37" s="22">
        <v>67</v>
      </c>
      <c r="J37" s="22">
        <v>81</v>
      </c>
      <c r="K37" s="22">
        <v>2.95</v>
      </c>
      <c r="L37" s="22">
        <v>0</v>
      </c>
      <c r="M37" s="22">
        <v>171</v>
      </c>
      <c r="N37" s="22">
        <f t="shared" si="0"/>
        <v>73</v>
      </c>
      <c r="O37" s="24">
        <f t="shared" si="1"/>
        <v>0.426900584795322</v>
      </c>
      <c r="P37" s="22">
        <f t="shared" si="2"/>
        <v>36</v>
      </c>
      <c r="Q37" s="25">
        <f t="shared" si="3"/>
        <v>0.210526315789474</v>
      </c>
    </row>
    <row r="38" spans="1:17">
      <c r="A38" s="22">
        <v>37</v>
      </c>
      <c r="B38" s="22" t="s">
        <v>237</v>
      </c>
      <c r="C38" s="22">
        <v>2025</v>
      </c>
      <c r="D38" s="22" t="s">
        <v>18</v>
      </c>
      <c r="E38" s="22" t="s">
        <v>81</v>
      </c>
      <c r="F38" s="22">
        <v>88</v>
      </c>
      <c r="G38" s="22">
        <v>82.1</v>
      </c>
      <c r="H38" s="22">
        <v>70</v>
      </c>
      <c r="I38" s="22">
        <v>60</v>
      </c>
      <c r="J38" s="22">
        <v>80.67</v>
      </c>
      <c r="K38" s="22">
        <v>3.21</v>
      </c>
      <c r="L38" s="22">
        <v>0</v>
      </c>
      <c r="M38" s="22">
        <v>171</v>
      </c>
      <c r="N38" s="22">
        <f t="shared" si="0"/>
        <v>37</v>
      </c>
      <c r="O38" s="24">
        <f t="shared" si="1"/>
        <v>0.216374269005848</v>
      </c>
      <c r="P38" s="22">
        <f t="shared" si="2"/>
        <v>37</v>
      </c>
      <c r="Q38" s="25">
        <f t="shared" si="3"/>
        <v>0.216374269005848</v>
      </c>
    </row>
    <row r="39" spans="1:17">
      <c r="A39" s="22">
        <v>38</v>
      </c>
      <c r="B39" s="22" t="s">
        <v>238</v>
      </c>
      <c r="C39" s="22">
        <v>2025</v>
      </c>
      <c r="D39" s="22" t="s">
        <v>18</v>
      </c>
      <c r="E39" s="22" t="s">
        <v>81</v>
      </c>
      <c r="F39" s="22">
        <v>80</v>
      </c>
      <c r="G39" s="22">
        <v>83.8</v>
      </c>
      <c r="H39" s="22">
        <v>70</v>
      </c>
      <c r="I39" s="22">
        <v>60</v>
      </c>
      <c r="J39" s="22">
        <v>80.66</v>
      </c>
      <c r="K39" s="22">
        <v>3.38</v>
      </c>
      <c r="L39" s="22">
        <v>0</v>
      </c>
      <c r="M39" s="22">
        <v>171</v>
      </c>
      <c r="N39" s="22">
        <f t="shared" si="0"/>
        <v>19</v>
      </c>
      <c r="O39" s="24">
        <f t="shared" si="1"/>
        <v>0.111111111111111</v>
      </c>
      <c r="P39" s="22">
        <f t="shared" si="2"/>
        <v>38</v>
      </c>
      <c r="Q39" s="25">
        <f t="shared" si="3"/>
        <v>0.222222222222222</v>
      </c>
    </row>
    <row r="40" spans="1:17">
      <c r="A40" s="22">
        <v>39</v>
      </c>
      <c r="B40" s="22" t="s">
        <v>240</v>
      </c>
      <c r="C40" s="22">
        <v>2025</v>
      </c>
      <c r="D40" s="22" t="s">
        <v>18</v>
      </c>
      <c r="E40" s="22" t="s">
        <v>77</v>
      </c>
      <c r="F40" s="22">
        <v>82</v>
      </c>
      <c r="G40" s="22">
        <v>83.3</v>
      </c>
      <c r="H40" s="22">
        <v>70</v>
      </c>
      <c r="I40" s="22">
        <v>60</v>
      </c>
      <c r="J40" s="22">
        <v>80.61</v>
      </c>
      <c r="K40" s="22">
        <v>3.3</v>
      </c>
      <c r="L40" s="22">
        <v>0</v>
      </c>
      <c r="M40" s="22">
        <v>171</v>
      </c>
      <c r="N40" s="22">
        <f t="shared" si="0"/>
        <v>25</v>
      </c>
      <c r="O40" s="24">
        <f t="shared" si="1"/>
        <v>0.146198830409357</v>
      </c>
      <c r="P40" s="22">
        <f t="shared" si="2"/>
        <v>39</v>
      </c>
      <c r="Q40" s="25">
        <f t="shared" si="3"/>
        <v>0.228070175438596</v>
      </c>
    </row>
    <row r="41" spans="1:17">
      <c r="A41" s="22">
        <v>40</v>
      </c>
      <c r="B41" s="22" t="s">
        <v>250</v>
      </c>
      <c r="C41" s="22">
        <v>2025</v>
      </c>
      <c r="D41" s="22" t="s">
        <v>18</v>
      </c>
      <c r="E41" s="22" t="s">
        <v>77</v>
      </c>
      <c r="F41" s="22">
        <v>82</v>
      </c>
      <c r="G41" s="22">
        <v>82.9</v>
      </c>
      <c r="H41" s="22">
        <v>70</v>
      </c>
      <c r="I41" s="22">
        <v>60</v>
      </c>
      <c r="J41" s="22">
        <v>80.33</v>
      </c>
      <c r="K41" s="22">
        <v>3.29</v>
      </c>
      <c r="L41" s="22">
        <v>0</v>
      </c>
      <c r="M41" s="22">
        <v>171</v>
      </c>
      <c r="N41" s="22">
        <f t="shared" si="0"/>
        <v>28</v>
      </c>
      <c r="O41" s="24">
        <f t="shared" si="1"/>
        <v>0.16374269005848</v>
      </c>
      <c r="P41" s="22">
        <f t="shared" si="2"/>
        <v>40</v>
      </c>
      <c r="Q41" s="25">
        <f t="shared" si="3"/>
        <v>0.233918128654971</v>
      </c>
    </row>
    <row r="42" spans="1:17">
      <c r="A42" s="22">
        <v>41</v>
      </c>
      <c r="B42" s="22" t="s">
        <v>251</v>
      </c>
      <c r="C42" s="22">
        <v>2025</v>
      </c>
      <c r="D42" s="22" t="s">
        <v>18</v>
      </c>
      <c r="E42" s="22" t="s">
        <v>81</v>
      </c>
      <c r="F42" s="22">
        <v>82</v>
      </c>
      <c r="G42" s="22">
        <v>81.9</v>
      </c>
      <c r="H42" s="22">
        <v>71</v>
      </c>
      <c r="I42" s="22">
        <v>70</v>
      </c>
      <c r="J42" s="22">
        <v>80.23</v>
      </c>
      <c r="K42" s="22">
        <v>3.19</v>
      </c>
      <c r="L42" s="22">
        <v>0</v>
      </c>
      <c r="M42" s="22">
        <v>171</v>
      </c>
      <c r="N42" s="22">
        <f t="shared" si="0"/>
        <v>43</v>
      </c>
      <c r="O42" s="24">
        <f t="shared" si="1"/>
        <v>0.251461988304094</v>
      </c>
      <c r="P42" s="22">
        <f t="shared" si="2"/>
        <v>41</v>
      </c>
      <c r="Q42" s="25">
        <f t="shared" si="3"/>
        <v>0.239766081871345</v>
      </c>
    </row>
    <row r="43" spans="1:17">
      <c r="A43" s="22">
        <v>42</v>
      </c>
      <c r="B43" s="22" t="s">
        <v>254</v>
      </c>
      <c r="C43" s="22">
        <v>2025</v>
      </c>
      <c r="D43" s="22" t="s">
        <v>18</v>
      </c>
      <c r="E43" s="22" t="s">
        <v>77</v>
      </c>
      <c r="F43" s="22">
        <v>95</v>
      </c>
      <c r="G43" s="22">
        <v>79.3</v>
      </c>
      <c r="H43" s="22">
        <v>70</v>
      </c>
      <c r="I43" s="22">
        <v>68.6</v>
      </c>
      <c r="J43" s="22">
        <v>80.19</v>
      </c>
      <c r="K43" s="22">
        <v>2.93</v>
      </c>
      <c r="L43" s="22">
        <v>0</v>
      </c>
      <c r="M43" s="22">
        <v>171</v>
      </c>
      <c r="N43" s="22">
        <f t="shared" si="0"/>
        <v>75</v>
      </c>
      <c r="O43" s="24">
        <f t="shared" si="1"/>
        <v>0.43859649122807</v>
      </c>
      <c r="P43" s="22">
        <f t="shared" si="2"/>
        <v>42</v>
      </c>
      <c r="Q43" s="25">
        <f t="shared" si="3"/>
        <v>0.245614035087719</v>
      </c>
    </row>
    <row r="44" spans="1:17">
      <c r="A44" s="22">
        <v>43</v>
      </c>
      <c r="B44" s="22" t="s">
        <v>255</v>
      </c>
      <c r="C44" s="22">
        <v>2025</v>
      </c>
      <c r="D44" s="22" t="s">
        <v>18</v>
      </c>
      <c r="E44" s="22" t="s">
        <v>45</v>
      </c>
      <c r="F44" s="22">
        <v>80</v>
      </c>
      <c r="G44" s="22">
        <v>83.1</v>
      </c>
      <c r="H44" s="22">
        <v>70</v>
      </c>
      <c r="I44" s="22">
        <v>60</v>
      </c>
      <c r="J44" s="22">
        <v>80.17</v>
      </c>
      <c r="K44" s="22">
        <v>3.31</v>
      </c>
      <c r="L44" s="22">
        <v>0</v>
      </c>
      <c r="M44" s="22">
        <v>171</v>
      </c>
      <c r="N44" s="22">
        <f t="shared" si="0"/>
        <v>24</v>
      </c>
      <c r="O44" s="24">
        <f t="shared" si="1"/>
        <v>0.140350877192982</v>
      </c>
      <c r="P44" s="22">
        <f t="shared" si="2"/>
        <v>43</v>
      </c>
      <c r="Q44" s="25">
        <f t="shared" si="3"/>
        <v>0.251461988304094</v>
      </c>
    </row>
    <row r="45" spans="1:17">
      <c r="A45" s="22">
        <v>44</v>
      </c>
      <c r="B45" s="22" t="s">
        <v>257</v>
      </c>
      <c r="C45" s="22">
        <v>2025</v>
      </c>
      <c r="D45" s="22" t="s">
        <v>18</v>
      </c>
      <c r="E45" s="22" t="s">
        <v>81</v>
      </c>
      <c r="F45" s="22">
        <v>80</v>
      </c>
      <c r="G45" s="22">
        <v>83</v>
      </c>
      <c r="H45" s="22">
        <v>70</v>
      </c>
      <c r="I45" s="22">
        <v>60</v>
      </c>
      <c r="J45" s="22">
        <v>80.1</v>
      </c>
      <c r="K45" s="22">
        <v>3.3</v>
      </c>
      <c r="L45" s="22">
        <v>0</v>
      </c>
      <c r="M45" s="22">
        <v>171</v>
      </c>
      <c r="N45" s="22">
        <f t="shared" ref="N45:N108" si="4">RANK(K45,$K$2:$K$627)</f>
        <v>25</v>
      </c>
      <c r="O45" s="24">
        <f t="shared" ref="O45:O71" si="5">N45/M45</f>
        <v>0.146198830409357</v>
      </c>
      <c r="P45" s="22">
        <f t="shared" ref="P45:P108" si="6">RANK(J45,$J$2:$J$627)</f>
        <v>44</v>
      </c>
      <c r="Q45" s="25">
        <f t="shared" ref="Q45:Q71" si="7">P45/M45</f>
        <v>0.257309941520468</v>
      </c>
    </row>
    <row r="46" spans="1:17">
      <c r="A46" s="22">
        <v>45</v>
      </c>
      <c r="B46" s="22" t="s">
        <v>260</v>
      </c>
      <c r="C46" s="22">
        <v>2025</v>
      </c>
      <c r="D46" s="22" t="s">
        <v>18</v>
      </c>
      <c r="E46" s="22" t="s">
        <v>77</v>
      </c>
      <c r="F46" s="22">
        <v>85</v>
      </c>
      <c r="G46" s="22">
        <v>81.8</v>
      </c>
      <c r="H46" s="22">
        <v>70</v>
      </c>
      <c r="I46" s="22">
        <v>60</v>
      </c>
      <c r="J46" s="22">
        <v>80.01</v>
      </c>
      <c r="K46" s="22">
        <v>3.18</v>
      </c>
      <c r="L46" s="22">
        <v>0</v>
      </c>
      <c r="M46" s="22">
        <v>171</v>
      </c>
      <c r="N46" s="22">
        <f t="shared" si="4"/>
        <v>44</v>
      </c>
      <c r="O46" s="24">
        <f t="shared" si="5"/>
        <v>0.257309941520468</v>
      </c>
      <c r="P46" s="22">
        <f t="shared" si="6"/>
        <v>45</v>
      </c>
      <c r="Q46" s="25">
        <f t="shared" si="7"/>
        <v>0.263157894736842</v>
      </c>
    </row>
    <row r="47" spans="1:17">
      <c r="A47" s="22">
        <v>46</v>
      </c>
      <c r="B47" s="22" t="s">
        <v>262</v>
      </c>
      <c r="C47" s="22">
        <v>2025</v>
      </c>
      <c r="D47" s="22" t="s">
        <v>18</v>
      </c>
      <c r="E47" s="22" t="s">
        <v>94</v>
      </c>
      <c r="F47" s="22">
        <v>82</v>
      </c>
      <c r="G47" s="22">
        <v>82.1</v>
      </c>
      <c r="H47" s="22">
        <v>70</v>
      </c>
      <c r="I47" s="22">
        <v>64.5</v>
      </c>
      <c r="J47" s="22">
        <v>79.995</v>
      </c>
      <c r="K47" s="22">
        <v>3.21</v>
      </c>
      <c r="L47" s="22">
        <v>0</v>
      </c>
      <c r="M47" s="22">
        <v>171</v>
      </c>
      <c r="N47" s="22">
        <f t="shared" si="4"/>
        <v>37</v>
      </c>
      <c r="O47" s="24">
        <f t="shared" si="5"/>
        <v>0.216374269005848</v>
      </c>
      <c r="P47" s="22">
        <f t="shared" si="6"/>
        <v>46</v>
      </c>
      <c r="Q47" s="25">
        <f t="shared" si="7"/>
        <v>0.269005847953216</v>
      </c>
    </row>
    <row r="48" spans="1:17">
      <c r="A48" s="22">
        <v>47</v>
      </c>
      <c r="B48" s="22" t="s">
        <v>265</v>
      </c>
      <c r="C48" s="22">
        <v>2025</v>
      </c>
      <c r="D48" s="22" t="s">
        <v>18</v>
      </c>
      <c r="E48" s="22" t="s">
        <v>77</v>
      </c>
      <c r="F48" s="22">
        <v>83.5</v>
      </c>
      <c r="G48" s="22">
        <v>81.7</v>
      </c>
      <c r="H48" s="22">
        <v>70</v>
      </c>
      <c r="I48" s="22">
        <v>65</v>
      </c>
      <c r="J48" s="22">
        <v>79.965</v>
      </c>
      <c r="K48" s="22">
        <v>3.17</v>
      </c>
      <c r="L48" s="22">
        <v>0</v>
      </c>
      <c r="M48" s="22">
        <v>171</v>
      </c>
      <c r="N48" s="22">
        <f t="shared" si="4"/>
        <v>46</v>
      </c>
      <c r="O48" s="24">
        <f t="shared" si="5"/>
        <v>0.269005847953216</v>
      </c>
      <c r="P48" s="22">
        <f t="shared" si="6"/>
        <v>47</v>
      </c>
      <c r="Q48" s="25">
        <f t="shared" si="7"/>
        <v>0.274853801169591</v>
      </c>
    </row>
    <row r="49" spans="1:17">
      <c r="A49" s="22">
        <v>48</v>
      </c>
      <c r="B49" s="22" t="s">
        <v>272</v>
      </c>
      <c r="C49" s="22">
        <v>2025</v>
      </c>
      <c r="D49" s="22" t="s">
        <v>18</v>
      </c>
      <c r="E49" s="22" t="s">
        <v>77</v>
      </c>
      <c r="F49" s="22">
        <v>80.5</v>
      </c>
      <c r="G49" s="22">
        <v>82.5</v>
      </c>
      <c r="H49" s="22">
        <v>70</v>
      </c>
      <c r="I49" s="22">
        <v>60</v>
      </c>
      <c r="J49" s="22">
        <v>79.825</v>
      </c>
      <c r="K49" s="22">
        <v>3.25</v>
      </c>
      <c r="L49" s="22">
        <v>0</v>
      </c>
      <c r="M49" s="22">
        <v>171</v>
      </c>
      <c r="N49" s="22">
        <f t="shared" si="4"/>
        <v>34</v>
      </c>
      <c r="O49" s="24">
        <f t="shared" si="5"/>
        <v>0.198830409356725</v>
      </c>
      <c r="P49" s="22">
        <f t="shared" si="6"/>
        <v>48</v>
      </c>
      <c r="Q49" s="25">
        <f t="shared" si="7"/>
        <v>0.280701754385965</v>
      </c>
    </row>
    <row r="50" spans="1:17">
      <c r="A50" s="22">
        <v>49</v>
      </c>
      <c r="B50" s="22" t="s">
        <v>274</v>
      </c>
      <c r="C50" s="22">
        <v>2025</v>
      </c>
      <c r="D50" s="22" t="s">
        <v>18</v>
      </c>
      <c r="E50" s="22" t="s">
        <v>77</v>
      </c>
      <c r="F50" s="22">
        <v>80</v>
      </c>
      <c r="G50" s="22">
        <v>82.6</v>
      </c>
      <c r="H50" s="22">
        <v>70</v>
      </c>
      <c r="I50" s="22">
        <v>60</v>
      </c>
      <c r="J50" s="22">
        <v>79.82</v>
      </c>
      <c r="K50" s="22">
        <v>3.26</v>
      </c>
      <c r="L50" s="22">
        <v>0</v>
      </c>
      <c r="M50" s="22">
        <v>171</v>
      </c>
      <c r="N50" s="22">
        <f t="shared" si="4"/>
        <v>32</v>
      </c>
      <c r="O50" s="24">
        <f t="shared" si="5"/>
        <v>0.187134502923977</v>
      </c>
      <c r="P50" s="22">
        <f t="shared" si="6"/>
        <v>49</v>
      </c>
      <c r="Q50" s="25">
        <f t="shared" si="7"/>
        <v>0.286549707602339</v>
      </c>
    </row>
    <row r="51" spans="1:17">
      <c r="A51" s="22">
        <v>50</v>
      </c>
      <c r="B51" s="22" t="s">
        <v>275</v>
      </c>
      <c r="C51" s="22">
        <v>2025</v>
      </c>
      <c r="D51" s="22" t="s">
        <v>18</v>
      </c>
      <c r="E51" s="22" t="s">
        <v>81</v>
      </c>
      <c r="F51" s="22">
        <v>80</v>
      </c>
      <c r="G51" s="22">
        <v>82.6</v>
      </c>
      <c r="H51" s="22">
        <v>70</v>
      </c>
      <c r="I51" s="22">
        <v>60</v>
      </c>
      <c r="J51" s="22">
        <v>79.82</v>
      </c>
      <c r="K51" s="22">
        <v>3.26</v>
      </c>
      <c r="L51" s="22">
        <v>0</v>
      </c>
      <c r="M51" s="22">
        <v>171</v>
      </c>
      <c r="N51" s="22">
        <f t="shared" si="4"/>
        <v>32</v>
      </c>
      <c r="O51" s="24">
        <f t="shared" si="5"/>
        <v>0.187134502923977</v>
      </c>
      <c r="P51" s="22">
        <f t="shared" si="6"/>
        <v>49</v>
      </c>
      <c r="Q51" s="25">
        <f t="shared" si="7"/>
        <v>0.286549707602339</v>
      </c>
    </row>
    <row r="52" spans="1:17">
      <c r="A52" s="22">
        <v>51</v>
      </c>
      <c r="B52" s="22" t="s">
        <v>280</v>
      </c>
      <c r="C52" s="22">
        <v>2025</v>
      </c>
      <c r="D52" s="22" t="s">
        <v>18</v>
      </c>
      <c r="E52" s="22" t="s">
        <v>77</v>
      </c>
      <c r="F52" s="22">
        <v>84</v>
      </c>
      <c r="G52" s="22">
        <v>81.6</v>
      </c>
      <c r="H52" s="22">
        <v>70</v>
      </c>
      <c r="I52" s="22">
        <v>60.5</v>
      </c>
      <c r="J52" s="22">
        <v>79.745</v>
      </c>
      <c r="K52" s="22">
        <v>3.16</v>
      </c>
      <c r="L52" s="22">
        <v>0</v>
      </c>
      <c r="M52" s="22">
        <v>171</v>
      </c>
      <c r="N52" s="22">
        <f t="shared" si="4"/>
        <v>49</v>
      </c>
      <c r="O52" s="24">
        <f t="shared" si="5"/>
        <v>0.286549707602339</v>
      </c>
      <c r="P52" s="22">
        <f t="shared" si="6"/>
        <v>51</v>
      </c>
      <c r="Q52" s="25">
        <f t="shared" si="7"/>
        <v>0.298245614035088</v>
      </c>
    </row>
    <row r="53" spans="1:17">
      <c r="A53" s="22">
        <v>52</v>
      </c>
      <c r="B53" s="22" t="s">
        <v>283</v>
      </c>
      <c r="C53" s="22">
        <v>2025</v>
      </c>
      <c r="D53" s="22" t="s">
        <v>18</v>
      </c>
      <c r="E53" s="22" t="s">
        <v>77</v>
      </c>
      <c r="F53" s="22">
        <v>83</v>
      </c>
      <c r="G53" s="22">
        <v>81.8</v>
      </c>
      <c r="H53" s="22">
        <v>70</v>
      </c>
      <c r="I53" s="22">
        <v>60.5</v>
      </c>
      <c r="J53" s="22">
        <v>79.735</v>
      </c>
      <c r="K53" s="22">
        <v>3.18</v>
      </c>
      <c r="L53" s="22">
        <v>0</v>
      </c>
      <c r="M53" s="22">
        <v>171</v>
      </c>
      <c r="N53" s="22">
        <f t="shared" si="4"/>
        <v>44</v>
      </c>
      <c r="O53" s="24">
        <f t="shared" si="5"/>
        <v>0.257309941520468</v>
      </c>
      <c r="P53" s="22">
        <f t="shared" si="6"/>
        <v>52</v>
      </c>
      <c r="Q53" s="25">
        <f t="shared" si="7"/>
        <v>0.304093567251462</v>
      </c>
    </row>
    <row r="54" spans="1:17">
      <c r="A54" s="22">
        <v>53</v>
      </c>
      <c r="B54" s="22" t="s">
        <v>286</v>
      </c>
      <c r="C54" s="22">
        <v>2025</v>
      </c>
      <c r="D54" s="22" t="s">
        <v>18</v>
      </c>
      <c r="E54" s="22" t="s">
        <v>94</v>
      </c>
      <c r="F54" s="22">
        <v>86</v>
      </c>
      <c r="G54" s="22">
        <v>81</v>
      </c>
      <c r="H54" s="22">
        <v>70.5</v>
      </c>
      <c r="I54" s="22">
        <v>60.5</v>
      </c>
      <c r="J54" s="22">
        <v>79.675</v>
      </c>
      <c r="K54" s="22">
        <v>3.1</v>
      </c>
      <c r="L54" s="22">
        <v>0</v>
      </c>
      <c r="M54" s="22">
        <v>171</v>
      </c>
      <c r="N54" s="22">
        <f t="shared" si="4"/>
        <v>57</v>
      </c>
      <c r="O54" s="24">
        <f t="shared" si="5"/>
        <v>0.333333333333333</v>
      </c>
      <c r="P54" s="22">
        <f t="shared" si="6"/>
        <v>53</v>
      </c>
      <c r="Q54" s="25">
        <f t="shared" si="7"/>
        <v>0.309941520467836</v>
      </c>
    </row>
    <row r="55" spans="1:17">
      <c r="A55" s="22">
        <v>54</v>
      </c>
      <c r="B55" s="22" t="s">
        <v>287</v>
      </c>
      <c r="C55" s="22">
        <v>2025</v>
      </c>
      <c r="D55" s="22" t="s">
        <v>18</v>
      </c>
      <c r="E55" s="22" t="s">
        <v>81</v>
      </c>
      <c r="F55" s="22">
        <v>84</v>
      </c>
      <c r="G55" s="22">
        <v>80.8</v>
      </c>
      <c r="H55" s="22">
        <v>70.5</v>
      </c>
      <c r="I55" s="22">
        <v>69</v>
      </c>
      <c r="J55" s="22">
        <v>79.66</v>
      </c>
      <c r="K55" s="22">
        <v>3.08</v>
      </c>
      <c r="L55" s="22">
        <v>0</v>
      </c>
      <c r="M55" s="22">
        <v>171</v>
      </c>
      <c r="N55" s="22">
        <f t="shared" si="4"/>
        <v>58</v>
      </c>
      <c r="O55" s="24">
        <f t="shared" si="5"/>
        <v>0.339181286549708</v>
      </c>
      <c r="P55" s="22">
        <f t="shared" si="6"/>
        <v>54</v>
      </c>
      <c r="Q55" s="25">
        <f t="shared" si="7"/>
        <v>0.315789473684211</v>
      </c>
    </row>
    <row r="56" spans="1:17">
      <c r="A56" s="22">
        <v>55</v>
      </c>
      <c r="B56" s="22" t="s">
        <v>291</v>
      </c>
      <c r="C56" s="22">
        <v>2025</v>
      </c>
      <c r="D56" s="22" t="s">
        <v>18</v>
      </c>
      <c r="E56" s="22" t="s">
        <v>45</v>
      </c>
      <c r="F56" s="22">
        <v>82</v>
      </c>
      <c r="G56" s="22">
        <v>81.7</v>
      </c>
      <c r="H56" s="22">
        <v>70</v>
      </c>
      <c r="I56" s="22">
        <v>61.5</v>
      </c>
      <c r="J56" s="22">
        <v>79.565</v>
      </c>
      <c r="K56" s="22">
        <v>3.16</v>
      </c>
      <c r="L56" s="22">
        <v>0</v>
      </c>
      <c r="M56" s="22">
        <v>171</v>
      </c>
      <c r="N56" s="22">
        <f t="shared" si="4"/>
        <v>49</v>
      </c>
      <c r="O56" s="24">
        <f t="shared" si="5"/>
        <v>0.286549707602339</v>
      </c>
      <c r="P56" s="22">
        <f t="shared" si="6"/>
        <v>55</v>
      </c>
      <c r="Q56" s="25">
        <f t="shared" si="7"/>
        <v>0.321637426900585</v>
      </c>
    </row>
    <row r="57" spans="1:17">
      <c r="A57" s="22">
        <v>56</v>
      </c>
      <c r="B57" s="22" t="s">
        <v>295</v>
      </c>
      <c r="C57" s="22">
        <v>2025</v>
      </c>
      <c r="D57" s="22" t="s">
        <v>18</v>
      </c>
      <c r="E57" s="22" t="s">
        <v>81</v>
      </c>
      <c r="F57" s="22">
        <v>80</v>
      </c>
      <c r="G57" s="22">
        <v>82.2</v>
      </c>
      <c r="H57" s="22">
        <v>70</v>
      </c>
      <c r="I57" s="22">
        <v>60</v>
      </c>
      <c r="J57" s="22">
        <v>79.54</v>
      </c>
      <c r="K57" s="22">
        <v>3.22</v>
      </c>
      <c r="L57" s="22">
        <v>0</v>
      </c>
      <c r="M57" s="22">
        <v>171</v>
      </c>
      <c r="N57" s="22">
        <f t="shared" si="4"/>
        <v>36</v>
      </c>
      <c r="O57" s="24">
        <f t="shared" si="5"/>
        <v>0.210526315789474</v>
      </c>
      <c r="P57" s="22">
        <f t="shared" si="6"/>
        <v>56</v>
      </c>
      <c r="Q57" s="25">
        <f t="shared" si="7"/>
        <v>0.327485380116959</v>
      </c>
    </row>
    <row r="58" spans="1:17">
      <c r="A58" s="22">
        <v>57</v>
      </c>
      <c r="B58" s="22" t="s">
        <v>298</v>
      </c>
      <c r="C58" s="22">
        <v>2025</v>
      </c>
      <c r="D58" s="22" t="s">
        <v>18</v>
      </c>
      <c r="E58" s="22" t="s">
        <v>81</v>
      </c>
      <c r="F58" s="22">
        <v>80</v>
      </c>
      <c r="G58" s="22">
        <v>82</v>
      </c>
      <c r="H58" s="22">
        <v>71</v>
      </c>
      <c r="I58" s="22">
        <v>60</v>
      </c>
      <c r="J58" s="22">
        <v>79.5</v>
      </c>
      <c r="K58" s="22">
        <v>3.2</v>
      </c>
      <c r="L58" s="22">
        <v>0</v>
      </c>
      <c r="M58" s="22">
        <v>171</v>
      </c>
      <c r="N58" s="22">
        <f t="shared" si="4"/>
        <v>40</v>
      </c>
      <c r="O58" s="24">
        <f t="shared" si="5"/>
        <v>0.233918128654971</v>
      </c>
      <c r="P58" s="22">
        <f t="shared" si="6"/>
        <v>57</v>
      </c>
      <c r="Q58" s="25">
        <f t="shared" si="7"/>
        <v>0.333333333333333</v>
      </c>
    </row>
    <row r="59" spans="1:17">
      <c r="A59" s="22">
        <v>58</v>
      </c>
      <c r="B59" s="22" t="s">
        <v>302</v>
      </c>
      <c r="C59" s="22">
        <v>2025</v>
      </c>
      <c r="D59" s="22" t="s">
        <v>18</v>
      </c>
      <c r="E59" s="22" t="s">
        <v>81</v>
      </c>
      <c r="F59" s="22">
        <v>86.5</v>
      </c>
      <c r="G59" s="22">
        <v>80.3</v>
      </c>
      <c r="H59" s="22">
        <v>71</v>
      </c>
      <c r="I59" s="22">
        <v>62.5</v>
      </c>
      <c r="J59" s="22">
        <v>79.41</v>
      </c>
      <c r="K59" s="22">
        <v>3.03</v>
      </c>
      <c r="L59" s="22">
        <v>0</v>
      </c>
      <c r="M59" s="22">
        <v>171</v>
      </c>
      <c r="N59" s="22">
        <f t="shared" si="4"/>
        <v>65</v>
      </c>
      <c r="O59" s="24">
        <f t="shared" si="5"/>
        <v>0.380116959064327</v>
      </c>
      <c r="P59" s="22">
        <f t="shared" si="6"/>
        <v>58</v>
      </c>
      <c r="Q59" s="25">
        <f t="shared" si="7"/>
        <v>0.339181286549708</v>
      </c>
    </row>
    <row r="60" spans="1:17">
      <c r="A60" s="22">
        <v>59</v>
      </c>
      <c r="B60" s="22" t="s">
        <v>305</v>
      </c>
      <c r="C60" s="22">
        <v>2025</v>
      </c>
      <c r="D60" s="22" t="s">
        <v>18</v>
      </c>
      <c r="E60" s="22" t="s">
        <v>81</v>
      </c>
      <c r="F60" s="22">
        <v>80</v>
      </c>
      <c r="G60" s="22">
        <v>82</v>
      </c>
      <c r="H60" s="22">
        <v>70</v>
      </c>
      <c r="I60" s="22">
        <v>60</v>
      </c>
      <c r="J60" s="22">
        <v>79.4</v>
      </c>
      <c r="K60" s="22">
        <v>3.2</v>
      </c>
      <c r="L60" s="22">
        <v>0</v>
      </c>
      <c r="M60" s="22">
        <v>171</v>
      </c>
      <c r="N60" s="22">
        <f t="shared" si="4"/>
        <v>40</v>
      </c>
      <c r="O60" s="24">
        <f t="shared" si="5"/>
        <v>0.233918128654971</v>
      </c>
      <c r="P60" s="22">
        <f t="shared" si="6"/>
        <v>59</v>
      </c>
      <c r="Q60" s="25">
        <f t="shared" si="7"/>
        <v>0.345029239766082</v>
      </c>
    </row>
    <row r="61" spans="1:17">
      <c r="A61" s="22">
        <v>60</v>
      </c>
      <c r="B61" s="22" t="s">
        <v>304</v>
      </c>
      <c r="C61" s="22">
        <v>2025</v>
      </c>
      <c r="D61" s="22" t="s">
        <v>18</v>
      </c>
      <c r="E61" s="22" t="s">
        <v>81</v>
      </c>
      <c r="F61" s="22">
        <v>80</v>
      </c>
      <c r="G61" s="22">
        <v>82</v>
      </c>
      <c r="H61" s="22">
        <v>70</v>
      </c>
      <c r="I61" s="22">
        <v>60</v>
      </c>
      <c r="J61" s="22">
        <v>79.4</v>
      </c>
      <c r="K61" s="22">
        <v>3.2</v>
      </c>
      <c r="L61" s="22">
        <v>0</v>
      </c>
      <c r="M61" s="22">
        <v>171</v>
      </c>
      <c r="N61" s="22">
        <f t="shared" si="4"/>
        <v>40</v>
      </c>
      <c r="O61" s="24">
        <f t="shared" si="5"/>
        <v>0.233918128654971</v>
      </c>
      <c r="P61" s="22">
        <f t="shared" si="6"/>
        <v>59</v>
      </c>
      <c r="Q61" s="25">
        <f t="shared" si="7"/>
        <v>0.345029239766082</v>
      </c>
    </row>
    <row r="62" spans="1:17">
      <c r="A62" s="22">
        <v>61</v>
      </c>
      <c r="B62" s="22" t="s">
        <v>311</v>
      </c>
      <c r="C62" s="22">
        <v>2025</v>
      </c>
      <c r="D62" s="22" t="s">
        <v>18</v>
      </c>
      <c r="E62" s="22" t="s">
        <v>81</v>
      </c>
      <c r="F62" s="22">
        <v>82.5</v>
      </c>
      <c r="G62" s="22">
        <v>81.3</v>
      </c>
      <c r="H62" s="22">
        <v>70</v>
      </c>
      <c r="I62" s="22">
        <v>60</v>
      </c>
      <c r="J62" s="22">
        <v>79.285</v>
      </c>
      <c r="K62" s="22">
        <v>3.13</v>
      </c>
      <c r="L62" s="22">
        <v>0</v>
      </c>
      <c r="M62" s="22">
        <v>171</v>
      </c>
      <c r="N62" s="22">
        <f t="shared" si="4"/>
        <v>54</v>
      </c>
      <c r="O62" s="24">
        <f t="shared" si="5"/>
        <v>0.315789473684211</v>
      </c>
      <c r="P62" s="22">
        <f t="shared" si="6"/>
        <v>61</v>
      </c>
      <c r="Q62" s="25">
        <f t="shared" si="7"/>
        <v>0.35672514619883</v>
      </c>
    </row>
    <row r="63" spans="1:17">
      <c r="A63" s="22">
        <v>62</v>
      </c>
      <c r="B63" s="22" t="s">
        <v>312</v>
      </c>
      <c r="C63" s="22">
        <v>2025</v>
      </c>
      <c r="D63" s="22" t="s">
        <v>18</v>
      </c>
      <c r="E63" s="22" t="s">
        <v>81</v>
      </c>
      <c r="F63" s="22">
        <v>82</v>
      </c>
      <c r="G63" s="22">
        <v>81.3</v>
      </c>
      <c r="H63" s="22">
        <v>70</v>
      </c>
      <c r="I63" s="22">
        <v>60.5</v>
      </c>
      <c r="J63" s="22">
        <v>79.235</v>
      </c>
      <c r="K63" s="22">
        <v>3.13</v>
      </c>
      <c r="L63" s="22">
        <v>0</v>
      </c>
      <c r="M63" s="22">
        <v>171</v>
      </c>
      <c r="N63" s="22">
        <f t="shared" si="4"/>
        <v>54</v>
      </c>
      <c r="O63" s="24">
        <f t="shared" si="5"/>
        <v>0.315789473684211</v>
      </c>
      <c r="P63" s="22">
        <f t="shared" si="6"/>
        <v>62</v>
      </c>
      <c r="Q63" s="25">
        <f t="shared" si="7"/>
        <v>0.362573099415205</v>
      </c>
    </row>
    <row r="64" spans="1:17">
      <c r="A64" s="22">
        <v>63</v>
      </c>
      <c r="B64" s="22" t="s">
        <v>316</v>
      </c>
      <c r="C64" s="22">
        <v>2025</v>
      </c>
      <c r="D64" s="22" t="s">
        <v>18</v>
      </c>
      <c r="E64" s="22" t="s">
        <v>81</v>
      </c>
      <c r="F64" s="22">
        <v>80</v>
      </c>
      <c r="G64" s="22">
        <v>81.7</v>
      </c>
      <c r="H64" s="22">
        <v>70</v>
      </c>
      <c r="I64" s="22">
        <v>60</v>
      </c>
      <c r="J64" s="22">
        <v>79.19</v>
      </c>
      <c r="K64" s="22">
        <v>3.17</v>
      </c>
      <c r="L64" s="22">
        <v>0</v>
      </c>
      <c r="M64" s="22">
        <v>171</v>
      </c>
      <c r="N64" s="22">
        <f t="shared" si="4"/>
        <v>46</v>
      </c>
      <c r="O64" s="24">
        <f t="shared" si="5"/>
        <v>0.269005847953216</v>
      </c>
      <c r="P64" s="22">
        <f t="shared" si="6"/>
        <v>63</v>
      </c>
      <c r="Q64" s="25">
        <f t="shared" si="7"/>
        <v>0.368421052631579</v>
      </c>
    </row>
    <row r="65" spans="1:17">
      <c r="A65" s="22">
        <v>64</v>
      </c>
      <c r="B65" s="22" t="s">
        <v>317</v>
      </c>
      <c r="C65" s="22">
        <v>2025</v>
      </c>
      <c r="D65" s="22" t="s">
        <v>18</v>
      </c>
      <c r="E65" s="22" t="s">
        <v>45</v>
      </c>
      <c r="F65" s="22">
        <v>82</v>
      </c>
      <c r="G65" s="22">
        <v>81.09</v>
      </c>
      <c r="H65" s="22">
        <v>70</v>
      </c>
      <c r="I65" s="22">
        <v>62.5</v>
      </c>
      <c r="J65" s="22">
        <v>79.188</v>
      </c>
      <c r="K65" s="22">
        <v>3.15</v>
      </c>
      <c r="L65" s="22">
        <v>0</v>
      </c>
      <c r="M65" s="22">
        <v>171</v>
      </c>
      <c r="N65" s="22">
        <f t="shared" si="4"/>
        <v>52</v>
      </c>
      <c r="O65" s="24">
        <f t="shared" si="5"/>
        <v>0.304093567251462</v>
      </c>
      <c r="P65" s="22">
        <f t="shared" si="6"/>
        <v>64</v>
      </c>
      <c r="Q65" s="25">
        <f t="shared" si="7"/>
        <v>0.374269005847953</v>
      </c>
    </row>
    <row r="66" spans="1:17">
      <c r="A66" s="22">
        <v>65</v>
      </c>
      <c r="B66" s="22" t="s">
        <v>320</v>
      </c>
      <c r="C66" s="22">
        <v>2025</v>
      </c>
      <c r="D66" s="22" t="s">
        <v>18</v>
      </c>
      <c r="E66" s="22" t="s">
        <v>77</v>
      </c>
      <c r="F66" s="22">
        <v>93</v>
      </c>
      <c r="G66" s="22">
        <v>78.3</v>
      </c>
      <c r="H66" s="22">
        <v>70.5</v>
      </c>
      <c r="I66" s="22">
        <v>65.5</v>
      </c>
      <c r="J66" s="22">
        <v>79.085</v>
      </c>
      <c r="K66" s="22">
        <v>2.83</v>
      </c>
      <c r="L66" s="22">
        <v>0</v>
      </c>
      <c r="M66" s="22">
        <v>171</v>
      </c>
      <c r="N66" s="22">
        <f t="shared" si="4"/>
        <v>88</v>
      </c>
      <c r="O66" s="24">
        <f t="shared" si="5"/>
        <v>0.514619883040936</v>
      </c>
      <c r="P66" s="22">
        <f t="shared" si="6"/>
        <v>65</v>
      </c>
      <c r="Q66" s="25">
        <f t="shared" si="7"/>
        <v>0.380116959064327</v>
      </c>
    </row>
    <row r="67" spans="1:17">
      <c r="A67" s="22">
        <v>66</v>
      </c>
      <c r="B67" s="22" t="s">
        <v>323</v>
      </c>
      <c r="C67" s="22">
        <v>2025</v>
      </c>
      <c r="D67" s="22" t="s">
        <v>18</v>
      </c>
      <c r="E67" s="22" t="s">
        <v>94</v>
      </c>
      <c r="F67" s="22">
        <v>91</v>
      </c>
      <c r="G67" s="22">
        <v>78.6</v>
      </c>
      <c r="H67" s="22">
        <v>71.5</v>
      </c>
      <c r="I67" s="22">
        <v>65</v>
      </c>
      <c r="J67" s="22">
        <v>79.07</v>
      </c>
      <c r="K67" s="22">
        <v>2.86</v>
      </c>
      <c r="L67" s="22">
        <v>1</v>
      </c>
      <c r="M67" s="22">
        <v>171</v>
      </c>
      <c r="N67" s="22">
        <f t="shared" si="4"/>
        <v>84</v>
      </c>
      <c r="O67" s="24">
        <f t="shared" si="5"/>
        <v>0.491228070175439</v>
      </c>
      <c r="P67" s="22">
        <f t="shared" si="6"/>
        <v>66</v>
      </c>
      <c r="Q67" s="25">
        <f t="shared" si="7"/>
        <v>0.385964912280702</v>
      </c>
    </row>
    <row r="68" spans="1:17">
      <c r="A68" s="22">
        <v>67</v>
      </c>
      <c r="B68" s="22" t="s">
        <v>325</v>
      </c>
      <c r="C68" s="22">
        <v>2025</v>
      </c>
      <c r="D68" s="22" t="s">
        <v>18</v>
      </c>
      <c r="E68" s="22" t="s">
        <v>77</v>
      </c>
      <c r="F68" s="22">
        <v>80</v>
      </c>
      <c r="G68" s="22">
        <v>81.5</v>
      </c>
      <c r="H68" s="22">
        <v>70</v>
      </c>
      <c r="I68" s="22">
        <v>60</v>
      </c>
      <c r="J68" s="22">
        <v>79.05</v>
      </c>
      <c r="K68" s="22">
        <v>3.15</v>
      </c>
      <c r="L68" s="22">
        <v>0</v>
      </c>
      <c r="M68" s="22">
        <v>171</v>
      </c>
      <c r="N68" s="22">
        <f t="shared" si="4"/>
        <v>52</v>
      </c>
      <c r="O68" s="24">
        <f t="shared" si="5"/>
        <v>0.304093567251462</v>
      </c>
      <c r="P68" s="22">
        <f t="shared" si="6"/>
        <v>67</v>
      </c>
      <c r="Q68" s="25">
        <f t="shared" si="7"/>
        <v>0.391812865497076</v>
      </c>
    </row>
    <row r="69" spans="1:17">
      <c r="A69" s="22">
        <v>68</v>
      </c>
      <c r="B69" s="22" t="s">
        <v>326</v>
      </c>
      <c r="C69" s="22">
        <v>2025</v>
      </c>
      <c r="D69" s="22" t="s">
        <v>18</v>
      </c>
      <c r="E69" s="22" t="s">
        <v>77</v>
      </c>
      <c r="F69" s="22">
        <v>90</v>
      </c>
      <c r="G69" s="22">
        <v>79.3</v>
      </c>
      <c r="H69" s="22">
        <v>70</v>
      </c>
      <c r="I69" s="22">
        <v>60.5</v>
      </c>
      <c r="J69" s="22">
        <v>79.035</v>
      </c>
      <c r="K69" s="22">
        <v>2.93</v>
      </c>
      <c r="L69" s="22">
        <v>0</v>
      </c>
      <c r="M69" s="22">
        <v>171</v>
      </c>
      <c r="N69" s="22">
        <f t="shared" si="4"/>
        <v>75</v>
      </c>
      <c r="O69" s="24">
        <f t="shared" si="5"/>
        <v>0.43859649122807</v>
      </c>
      <c r="P69" s="22">
        <f t="shared" si="6"/>
        <v>68</v>
      </c>
      <c r="Q69" s="25">
        <f t="shared" si="7"/>
        <v>0.39766081871345</v>
      </c>
    </row>
    <row r="70" spans="1:17">
      <c r="A70" s="22">
        <v>69</v>
      </c>
      <c r="B70" s="22" t="s">
        <v>327</v>
      </c>
      <c r="C70" s="22">
        <v>2025</v>
      </c>
      <c r="D70" s="22" t="s">
        <v>18</v>
      </c>
      <c r="E70" s="22" t="s">
        <v>45</v>
      </c>
      <c r="F70" s="22">
        <v>92</v>
      </c>
      <c r="G70" s="22">
        <v>78.9</v>
      </c>
      <c r="H70" s="22">
        <v>70</v>
      </c>
      <c r="I70" s="22">
        <v>60</v>
      </c>
      <c r="J70" s="22">
        <v>79.03</v>
      </c>
      <c r="K70" s="22">
        <v>2.88</v>
      </c>
      <c r="L70" s="22">
        <v>0</v>
      </c>
      <c r="M70" s="22">
        <v>171</v>
      </c>
      <c r="N70" s="22">
        <f t="shared" si="4"/>
        <v>80</v>
      </c>
      <c r="O70" s="24">
        <f t="shared" si="5"/>
        <v>0.467836257309941</v>
      </c>
      <c r="P70" s="22">
        <f t="shared" si="6"/>
        <v>69</v>
      </c>
      <c r="Q70" s="25">
        <f t="shared" si="7"/>
        <v>0.403508771929825</v>
      </c>
    </row>
    <row r="71" spans="1:17">
      <c r="A71" s="22">
        <v>70</v>
      </c>
      <c r="B71" s="22" t="s">
        <v>339</v>
      </c>
      <c r="C71" s="22">
        <v>2025</v>
      </c>
      <c r="D71" s="22" t="s">
        <v>18</v>
      </c>
      <c r="E71" s="22" t="s">
        <v>81</v>
      </c>
      <c r="F71" s="22">
        <v>90</v>
      </c>
      <c r="G71" s="22">
        <v>78.7</v>
      </c>
      <c r="H71" s="22">
        <v>71</v>
      </c>
      <c r="I71" s="22">
        <v>61</v>
      </c>
      <c r="J71" s="22">
        <v>78.74</v>
      </c>
      <c r="K71" s="22">
        <v>2.87</v>
      </c>
      <c r="L71" s="22">
        <v>0</v>
      </c>
      <c r="M71" s="22">
        <v>171</v>
      </c>
      <c r="N71" s="22">
        <f t="shared" si="4"/>
        <v>82</v>
      </c>
      <c r="O71" s="24">
        <f t="shared" si="5"/>
        <v>0.47953216374269</v>
      </c>
      <c r="P71" s="22">
        <f t="shared" si="6"/>
        <v>70</v>
      </c>
      <c r="Q71" s="25">
        <f t="shared" si="7"/>
        <v>0.409356725146199</v>
      </c>
    </row>
    <row r="72" spans="1:17">
      <c r="A72" s="22">
        <v>71</v>
      </c>
      <c r="B72" s="22" t="s">
        <v>348</v>
      </c>
      <c r="C72" s="22">
        <v>2025</v>
      </c>
      <c r="D72" s="22" t="s">
        <v>18</v>
      </c>
      <c r="E72" s="22" t="s">
        <v>81</v>
      </c>
      <c r="F72" s="22">
        <v>91</v>
      </c>
      <c r="G72" s="22">
        <v>78.5</v>
      </c>
      <c r="H72" s="22">
        <v>70</v>
      </c>
      <c r="I72" s="22">
        <v>60</v>
      </c>
      <c r="J72" s="22">
        <v>78.6</v>
      </c>
      <c r="K72" s="22">
        <v>2.85</v>
      </c>
      <c r="L72" s="22">
        <v>0</v>
      </c>
      <c r="M72" s="22">
        <v>171</v>
      </c>
      <c r="N72" s="22">
        <f t="shared" si="4"/>
        <v>85</v>
      </c>
      <c r="O72" s="24">
        <f t="shared" ref="O72:O117" si="8">N72/M72</f>
        <v>0.497076023391813</v>
      </c>
      <c r="P72" s="22">
        <f t="shared" si="6"/>
        <v>71</v>
      </c>
      <c r="Q72" s="25">
        <f t="shared" ref="Q72:Q117" si="9">P72/M72</f>
        <v>0.415204678362573</v>
      </c>
    </row>
    <row r="73" spans="1:17">
      <c r="A73" s="22">
        <v>72</v>
      </c>
      <c r="B73" s="22" t="s">
        <v>349</v>
      </c>
      <c r="C73" s="22">
        <v>2025</v>
      </c>
      <c r="D73" s="22" t="s">
        <v>18</v>
      </c>
      <c r="E73" s="22" t="s">
        <v>81</v>
      </c>
      <c r="F73" s="22">
        <v>80</v>
      </c>
      <c r="G73" s="22">
        <v>80.8</v>
      </c>
      <c r="H73" s="22">
        <v>70</v>
      </c>
      <c r="I73" s="22">
        <v>60</v>
      </c>
      <c r="J73" s="22">
        <v>78.56</v>
      </c>
      <c r="K73" s="22">
        <v>3.08</v>
      </c>
      <c r="L73" s="22">
        <v>0</v>
      </c>
      <c r="M73" s="22">
        <v>171</v>
      </c>
      <c r="N73" s="22">
        <f t="shared" si="4"/>
        <v>58</v>
      </c>
      <c r="O73" s="24">
        <f t="shared" si="8"/>
        <v>0.339181286549708</v>
      </c>
      <c r="P73" s="22">
        <f t="shared" si="6"/>
        <v>72</v>
      </c>
      <c r="Q73" s="25">
        <f t="shared" si="9"/>
        <v>0.421052631578947</v>
      </c>
    </row>
    <row r="74" spans="1:17">
      <c r="A74" s="22">
        <v>73</v>
      </c>
      <c r="B74" s="22" t="s">
        <v>351</v>
      </c>
      <c r="C74" s="22">
        <v>2025</v>
      </c>
      <c r="D74" s="22" t="s">
        <v>18</v>
      </c>
      <c r="E74" s="22" t="s">
        <v>45</v>
      </c>
      <c r="F74" s="22">
        <v>88</v>
      </c>
      <c r="G74" s="22">
        <v>79</v>
      </c>
      <c r="H74" s="22">
        <v>70</v>
      </c>
      <c r="I74" s="22">
        <v>60.5</v>
      </c>
      <c r="J74" s="22">
        <v>78.525</v>
      </c>
      <c r="K74" s="22">
        <v>2.85</v>
      </c>
      <c r="L74" s="22">
        <v>0</v>
      </c>
      <c r="M74" s="22">
        <v>171</v>
      </c>
      <c r="N74" s="22">
        <f t="shared" si="4"/>
        <v>85</v>
      </c>
      <c r="O74" s="24">
        <f t="shared" si="8"/>
        <v>0.497076023391813</v>
      </c>
      <c r="P74" s="22">
        <f t="shared" si="6"/>
        <v>73</v>
      </c>
      <c r="Q74" s="25">
        <f t="shared" si="9"/>
        <v>0.426900584795322</v>
      </c>
    </row>
    <row r="75" spans="1:17">
      <c r="A75" s="22">
        <v>74</v>
      </c>
      <c r="B75" s="22" t="s">
        <v>353</v>
      </c>
      <c r="C75" s="22">
        <v>2025</v>
      </c>
      <c r="D75" s="22" t="s">
        <v>18</v>
      </c>
      <c r="E75" s="22" t="s">
        <v>77</v>
      </c>
      <c r="F75" s="22">
        <v>82</v>
      </c>
      <c r="G75" s="22">
        <v>79.9</v>
      </c>
      <c r="H75" s="22">
        <v>70</v>
      </c>
      <c r="I75" s="22">
        <v>65</v>
      </c>
      <c r="J75" s="22">
        <v>78.48</v>
      </c>
      <c r="K75" s="22">
        <v>2.99</v>
      </c>
      <c r="L75" s="22">
        <v>1</v>
      </c>
      <c r="M75" s="22">
        <v>171</v>
      </c>
      <c r="N75" s="22">
        <f t="shared" si="4"/>
        <v>69</v>
      </c>
      <c r="O75" s="24">
        <f t="shared" si="8"/>
        <v>0.403508771929825</v>
      </c>
      <c r="P75" s="22">
        <f t="shared" si="6"/>
        <v>74</v>
      </c>
      <c r="Q75" s="25">
        <f t="shared" si="9"/>
        <v>0.432748538011696</v>
      </c>
    </row>
    <row r="76" spans="1:17">
      <c r="A76" s="22">
        <v>75</v>
      </c>
      <c r="B76" s="22" t="s">
        <v>354</v>
      </c>
      <c r="C76" s="22">
        <v>2025</v>
      </c>
      <c r="D76" s="22" t="s">
        <v>18</v>
      </c>
      <c r="E76" s="22" t="s">
        <v>45</v>
      </c>
      <c r="F76" s="22">
        <v>82</v>
      </c>
      <c r="G76" s="22">
        <v>80</v>
      </c>
      <c r="H76" s="22">
        <v>70</v>
      </c>
      <c r="I76" s="22">
        <v>63.5</v>
      </c>
      <c r="J76" s="22">
        <v>78.475</v>
      </c>
      <c r="K76" s="22">
        <v>3</v>
      </c>
      <c r="L76" s="22">
        <v>0</v>
      </c>
      <c r="M76" s="22">
        <v>171</v>
      </c>
      <c r="N76" s="22">
        <f t="shared" si="4"/>
        <v>68</v>
      </c>
      <c r="O76" s="24">
        <f t="shared" si="8"/>
        <v>0.39766081871345</v>
      </c>
      <c r="P76" s="22">
        <f t="shared" si="6"/>
        <v>75</v>
      </c>
      <c r="Q76" s="25">
        <f t="shared" si="9"/>
        <v>0.43859649122807</v>
      </c>
    </row>
    <row r="77" spans="1:17">
      <c r="A77" s="22">
        <v>76</v>
      </c>
      <c r="B77" s="22" t="s">
        <v>355</v>
      </c>
      <c r="C77" s="22">
        <v>2025</v>
      </c>
      <c r="D77" s="22" t="s">
        <v>18</v>
      </c>
      <c r="E77" s="22" t="s">
        <v>77</v>
      </c>
      <c r="F77" s="22">
        <v>80</v>
      </c>
      <c r="G77" s="22">
        <v>80.6</v>
      </c>
      <c r="H77" s="22">
        <v>70</v>
      </c>
      <c r="I77" s="22">
        <v>60</v>
      </c>
      <c r="J77" s="22">
        <v>78.42</v>
      </c>
      <c r="K77" s="22">
        <v>3.06</v>
      </c>
      <c r="L77" s="22">
        <v>0</v>
      </c>
      <c r="M77" s="22">
        <v>171</v>
      </c>
      <c r="N77" s="22">
        <f t="shared" si="4"/>
        <v>63</v>
      </c>
      <c r="O77" s="24">
        <f t="shared" si="8"/>
        <v>0.368421052631579</v>
      </c>
      <c r="P77" s="22">
        <f t="shared" si="6"/>
        <v>76</v>
      </c>
      <c r="Q77" s="25">
        <f t="shared" si="9"/>
        <v>0.444444444444444</v>
      </c>
    </row>
    <row r="78" spans="1:17">
      <c r="A78" s="22">
        <v>77</v>
      </c>
      <c r="B78" s="22" t="s">
        <v>357</v>
      </c>
      <c r="C78" s="22">
        <v>2025</v>
      </c>
      <c r="D78" s="22" t="s">
        <v>18</v>
      </c>
      <c r="E78" s="22" t="s">
        <v>45</v>
      </c>
      <c r="F78" s="22">
        <v>82</v>
      </c>
      <c r="G78" s="22">
        <v>80</v>
      </c>
      <c r="H78" s="22">
        <v>70</v>
      </c>
      <c r="I78" s="22">
        <v>61.5</v>
      </c>
      <c r="J78" s="22">
        <v>78.375</v>
      </c>
      <c r="K78" s="22">
        <v>3.08</v>
      </c>
      <c r="L78" s="22">
        <v>0</v>
      </c>
      <c r="M78" s="22">
        <v>171</v>
      </c>
      <c r="N78" s="22">
        <f t="shared" si="4"/>
        <v>58</v>
      </c>
      <c r="O78" s="24">
        <f t="shared" si="8"/>
        <v>0.339181286549708</v>
      </c>
      <c r="P78" s="22">
        <f t="shared" si="6"/>
        <v>77</v>
      </c>
      <c r="Q78" s="25">
        <f t="shared" si="9"/>
        <v>0.450292397660819</v>
      </c>
    </row>
    <row r="79" spans="1:17">
      <c r="A79" s="22">
        <v>78</v>
      </c>
      <c r="B79" s="22" t="s">
        <v>361</v>
      </c>
      <c r="C79" s="22">
        <v>2025</v>
      </c>
      <c r="D79" s="22" t="s">
        <v>18</v>
      </c>
      <c r="E79" s="22" t="s">
        <v>81</v>
      </c>
      <c r="F79" s="22">
        <v>85</v>
      </c>
      <c r="G79" s="22">
        <v>79.2</v>
      </c>
      <c r="H79" s="22">
        <v>70</v>
      </c>
      <c r="I79" s="22">
        <v>60</v>
      </c>
      <c r="J79" s="22">
        <v>78.19</v>
      </c>
      <c r="K79" s="22">
        <v>2.92</v>
      </c>
      <c r="L79" s="22">
        <v>0</v>
      </c>
      <c r="M79" s="22">
        <v>171</v>
      </c>
      <c r="N79" s="22">
        <f t="shared" si="4"/>
        <v>77</v>
      </c>
      <c r="O79" s="24">
        <f t="shared" si="8"/>
        <v>0.450292397660819</v>
      </c>
      <c r="P79" s="22">
        <f t="shared" si="6"/>
        <v>78</v>
      </c>
      <c r="Q79" s="25">
        <f t="shared" si="9"/>
        <v>0.456140350877193</v>
      </c>
    </row>
    <row r="80" spans="1:17">
      <c r="A80" s="22">
        <v>79</v>
      </c>
      <c r="B80" s="22" t="s">
        <v>365</v>
      </c>
      <c r="C80" s="22">
        <v>2025</v>
      </c>
      <c r="D80" s="22" t="s">
        <v>18</v>
      </c>
      <c r="E80" s="22" t="s">
        <v>81</v>
      </c>
      <c r="F80" s="22">
        <v>80</v>
      </c>
      <c r="G80" s="22">
        <v>80.2</v>
      </c>
      <c r="H80" s="22">
        <v>70</v>
      </c>
      <c r="I80" s="22">
        <v>60</v>
      </c>
      <c r="J80" s="22">
        <v>78.14</v>
      </c>
      <c r="K80" s="22">
        <v>3.02</v>
      </c>
      <c r="L80" s="22">
        <v>0</v>
      </c>
      <c r="M80" s="22">
        <v>171</v>
      </c>
      <c r="N80" s="22">
        <f t="shared" si="4"/>
        <v>66</v>
      </c>
      <c r="O80" s="24">
        <f t="shared" si="8"/>
        <v>0.385964912280702</v>
      </c>
      <c r="P80" s="22">
        <f t="shared" si="6"/>
        <v>79</v>
      </c>
      <c r="Q80" s="25">
        <f t="shared" si="9"/>
        <v>0.461988304093567</v>
      </c>
    </row>
    <row r="81" spans="1:17">
      <c r="A81" s="22">
        <v>80</v>
      </c>
      <c r="B81" s="22" t="s">
        <v>369</v>
      </c>
      <c r="C81" s="22">
        <v>2025</v>
      </c>
      <c r="D81" s="22" t="s">
        <v>18</v>
      </c>
      <c r="E81" s="22" t="s">
        <v>94</v>
      </c>
      <c r="F81" s="22">
        <v>90</v>
      </c>
      <c r="G81" s="22">
        <v>77.8</v>
      </c>
      <c r="H81" s="22">
        <v>70</v>
      </c>
      <c r="I81" s="22">
        <v>62.5</v>
      </c>
      <c r="J81" s="22">
        <v>78.085</v>
      </c>
      <c r="K81" s="22">
        <v>2.78</v>
      </c>
      <c r="L81" s="22">
        <v>0</v>
      </c>
      <c r="M81" s="22">
        <v>171</v>
      </c>
      <c r="N81" s="22">
        <f t="shared" si="4"/>
        <v>92</v>
      </c>
      <c r="O81" s="24">
        <f t="shared" si="8"/>
        <v>0.538011695906433</v>
      </c>
      <c r="P81" s="22">
        <f t="shared" si="6"/>
        <v>80</v>
      </c>
      <c r="Q81" s="25">
        <f t="shared" si="9"/>
        <v>0.467836257309941</v>
      </c>
    </row>
    <row r="82" spans="1:17">
      <c r="A82" s="22">
        <v>81</v>
      </c>
      <c r="B82" s="22" t="s">
        <v>374</v>
      </c>
      <c r="C82" s="22">
        <v>2025</v>
      </c>
      <c r="D82" s="22" t="s">
        <v>18</v>
      </c>
      <c r="E82" s="22" t="s">
        <v>45</v>
      </c>
      <c r="F82" s="22">
        <v>87</v>
      </c>
      <c r="G82" s="22">
        <v>78</v>
      </c>
      <c r="H82" s="22">
        <v>70</v>
      </c>
      <c r="I82" s="22">
        <v>68</v>
      </c>
      <c r="J82" s="22">
        <v>78.05</v>
      </c>
      <c r="K82" s="22">
        <v>2.8</v>
      </c>
      <c r="L82" s="22">
        <v>0</v>
      </c>
      <c r="M82" s="22">
        <v>171</v>
      </c>
      <c r="N82" s="22">
        <f t="shared" si="4"/>
        <v>90</v>
      </c>
      <c r="O82" s="24">
        <f t="shared" si="8"/>
        <v>0.526315789473684</v>
      </c>
      <c r="P82" s="22">
        <f t="shared" si="6"/>
        <v>81</v>
      </c>
      <c r="Q82" s="25">
        <f t="shared" si="9"/>
        <v>0.473684210526316</v>
      </c>
    </row>
    <row r="83" spans="1:17">
      <c r="A83" s="22">
        <v>82</v>
      </c>
      <c r="B83" s="22" t="s">
        <v>375</v>
      </c>
      <c r="C83" s="22">
        <v>2025</v>
      </c>
      <c r="D83" s="22" t="s">
        <v>18</v>
      </c>
      <c r="E83" s="22" t="s">
        <v>94</v>
      </c>
      <c r="F83" s="22">
        <v>82</v>
      </c>
      <c r="G83" s="22">
        <v>79.6</v>
      </c>
      <c r="H83" s="22">
        <v>70</v>
      </c>
      <c r="I83" s="22">
        <v>60.5</v>
      </c>
      <c r="J83" s="22">
        <v>78.045</v>
      </c>
      <c r="K83" s="22">
        <v>2.96</v>
      </c>
      <c r="L83" s="22">
        <v>0</v>
      </c>
      <c r="M83" s="22">
        <v>171</v>
      </c>
      <c r="N83" s="22">
        <f t="shared" si="4"/>
        <v>70</v>
      </c>
      <c r="O83" s="24">
        <f t="shared" si="8"/>
        <v>0.409356725146199</v>
      </c>
      <c r="P83" s="22">
        <f t="shared" si="6"/>
        <v>82</v>
      </c>
      <c r="Q83" s="25">
        <f t="shared" si="9"/>
        <v>0.47953216374269</v>
      </c>
    </row>
    <row r="84" spans="1:17">
      <c r="A84" s="22">
        <v>83</v>
      </c>
      <c r="B84" s="22" t="s">
        <v>377</v>
      </c>
      <c r="C84" s="22">
        <v>2025</v>
      </c>
      <c r="D84" s="22" t="s">
        <v>18</v>
      </c>
      <c r="E84" s="22" t="s">
        <v>81</v>
      </c>
      <c r="F84" s="22">
        <v>85</v>
      </c>
      <c r="G84" s="22">
        <v>78.9</v>
      </c>
      <c r="H84" s="22">
        <v>70</v>
      </c>
      <c r="I84" s="22">
        <v>60.5</v>
      </c>
      <c r="J84" s="22">
        <v>78.005</v>
      </c>
      <c r="K84" s="22">
        <v>2.89</v>
      </c>
      <c r="L84" s="22">
        <v>0</v>
      </c>
      <c r="M84" s="22">
        <v>171</v>
      </c>
      <c r="N84" s="22">
        <f t="shared" si="4"/>
        <v>79</v>
      </c>
      <c r="O84" s="24">
        <f t="shared" si="8"/>
        <v>0.461988304093567</v>
      </c>
      <c r="P84" s="22">
        <f t="shared" si="6"/>
        <v>83</v>
      </c>
      <c r="Q84" s="25">
        <f t="shared" si="9"/>
        <v>0.485380116959064</v>
      </c>
    </row>
    <row r="85" spans="1:17">
      <c r="A85" s="22">
        <v>84</v>
      </c>
      <c r="B85" s="22" t="s">
        <v>379</v>
      </c>
      <c r="C85" s="22">
        <v>2025</v>
      </c>
      <c r="D85" s="22" t="s">
        <v>18</v>
      </c>
      <c r="E85" s="22" t="s">
        <v>45</v>
      </c>
      <c r="F85" s="22">
        <v>93</v>
      </c>
      <c r="G85" s="22">
        <v>76.5</v>
      </c>
      <c r="H85" s="22">
        <v>71.5</v>
      </c>
      <c r="I85" s="22">
        <v>65.5</v>
      </c>
      <c r="J85" s="22">
        <v>77.925</v>
      </c>
      <c r="K85" s="22">
        <v>2.65</v>
      </c>
      <c r="L85" s="22">
        <v>1</v>
      </c>
      <c r="M85" s="22">
        <v>171</v>
      </c>
      <c r="N85" s="22">
        <f t="shared" si="4"/>
        <v>111</v>
      </c>
      <c r="O85" s="24">
        <f t="shared" si="8"/>
        <v>0.649122807017544</v>
      </c>
      <c r="P85" s="22">
        <f t="shared" si="6"/>
        <v>84</v>
      </c>
      <c r="Q85" s="25">
        <f t="shared" si="9"/>
        <v>0.491228070175439</v>
      </c>
    </row>
    <row r="86" spans="1:17">
      <c r="A86" s="22">
        <v>85</v>
      </c>
      <c r="B86" s="22" t="s">
        <v>384</v>
      </c>
      <c r="C86" s="22">
        <v>2025</v>
      </c>
      <c r="D86" s="22" t="s">
        <v>18</v>
      </c>
      <c r="E86" s="22" t="s">
        <v>77</v>
      </c>
      <c r="F86" s="22">
        <v>88</v>
      </c>
      <c r="G86" s="22">
        <v>77.8</v>
      </c>
      <c r="H86" s="22">
        <v>70.5</v>
      </c>
      <c r="I86" s="22">
        <v>61.5</v>
      </c>
      <c r="J86" s="22">
        <v>77.785</v>
      </c>
      <c r="K86" s="22">
        <v>2.78</v>
      </c>
      <c r="L86" s="22">
        <v>0</v>
      </c>
      <c r="M86" s="22">
        <v>171</v>
      </c>
      <c r="N86" s="22">
        <f t="shared" si="4"/>
        <v>92</v>
      </c>
      <c r="O86" s="24">
        <f t="shared" si="8"/>
        <v>0.538011695906433</v>
      </c>
      <c r="P86" s="22">
        <f t="shared" si="6"/>
        <v>85</v>
      </c>
      <c r="Q86" s="25">
        <f t="shared" si="9"/>
        <v>0.497076023391813</v>
      </c>
    </row>
    <row r="87" spans="1:17">
      <c r="A87" s="22">
        <v>86</v>
      </c>
      <c r="B87" s="22" t="s">
        <v>387</v>
      </c>
      <c r="C87" s="22">
        <v>2025</v>
      </c>
      <c r="D87" s="22" t="s">
        <v>18</v>
      </c>
      <c r="E87" s="22" t="s">
        <v>77</v>
      </c>
      <c r="F87" s="22">
        <v>80</v>
      </c>
      <c r="G87" s="22">
        <v>79.6</v>
      </c>
      <c r="H87" s="22">
        <v>70</v>
      </c>
      <c r="I87" s="22">
        <v>60</v>
      </c>
      <c r="J87" s="22">
        <v>77.72</v>
      </c>
      <c r="K87" s="22">
        <v>2.96</v>
      </c>
      <c r="L87" s="22">
        <v>0</v>
      </c>
      <c r="M87" s="22">
        <v>171</v>
      </c>
      <c r="N87" s="22">
        <f t="shared" si="4"/>
        <v>70</v>
      </c>
      <c r="O87" s="24">
        <f t="shared" si="8"/>
        <v>0.409356725146199</v>
      </c>
      <c r="P87" s="22">
        <f t="shared" si="6"/>
        <v>86</v>
      </c>
      <c r="Q87" s="25">
        <f t="shared" si="9"/>
        <v>0.502923976608187</v>
      </c>
    </row>
    <row r="88" spans="1:17">
      <c r="A88" s="22">
        <v>87</v>
      </c>
      <c r="B88" s="22" t="s">
        <v>388</v>
      </c>
      <c r="C88" s="22">
        <v>2025</v>
      </c>
      <c r="D88" s="22" t="s">
        <v>18</v>
      </c>
      <c r="E88" s="22" t="s">
        <v>45</v>
      </c>
      <c r="F88" s="22">
        <v>80</v>
      </c>
      <c r="G88" s="22">
        <v>79.6</v>
      </c>
      <c r="H88" s="22">
        <v>70</v>
      </c>
      <c r="I88" s="22">
        <v>60</v>
      </c>
      <c r="J88" s="22">
        <v>77.72</v>
      </c>
      <c r="K88" s="22">
        <v>2.96</v>
      </c>
      <c r="L88" s="22">
        <v>0</v>
      </c>
      <c r="M88" s="22">
        <v>171</v>
      </c>
      <c r="N88" s="22">
        <f t="shared" si="4"/>
        <v>70</v>
      </c>
      <c r="O88" s="24">
        <f t="shared" si="8"/>
        <v>0.409356725146199</v>
      </c>
      <c r="P88" s="22">
        <f t="shared" si="6"/>
        <v>86</v>
      </c>
      <c r="Q88" s="25">
        <f t="shared" si="9"/>
        <v>0.502923976608187</v>
      </c>
    </row>
    <row r="89" spans="1:17">
      <c r="A89" s="22">
        <v>88</v>
      </c>
      <c r="B89" s="22" t="s">
        <v>395</v>
      </c>
      <c r="C89" s="22">
        <v>2025</v>
      </c>
      <c r="D89" s="22" t="s">
        <v>18</v>
      </c>
      <c r="E89" s="22" t="s">
        <v>45</v>
      </c>
      <c r="F89" s="22">
        <v>84</v>
      </c>
      <c r="G89" s="22">
        <v>78.2</v>
      </c>
      <c r="H89" s="22">
        <v>70</v>
      </c>
      <c r="I89" s="22">
        <v>65</v>
      </c>
      <c r="J89" s="22">
        <v>77.59</v>
      </c>
      <c r="K89" s="22">
        <v>2.77</v>
      </c>
      <c r="L89" s="22">
        <v>0</v>
      </c>
      <c r="M89" s="22">
        <v>171</v>
      </c>
      <c r="N89" s="22">
        <f t="shared" si="4"/>
        <v>94</v>
      </c>
      <c r="O89" s="24">
        <f t="shared" si="8"/>
        <v>0.549707602339181</v>
      </c>
      <c r="P89" s="22">
        <f t="shared" si="6"/>
        <v>88</v>
      </c>
      <c r="Q89" s="25">
        <f t="shared" si="9"/>
        <v>0.514619883040936</v>
      </c>
    </row>
    <row r="90" spans="1:17">
      <c r="A90" s="22">
        <v>89</v>
      </c>
      <c r="B90" s="22" t="s">
        <v>396</v>
      </c>
      <c r="C90" s="22">
        <v>2025</v>
      </c>
      <c r="D90" s="22" t="s">
        <v>18</v>
      </c>
      <c r="E90" s="22" t="s">
        <v>94</v>
      </c>
      <c r="F90" s="22">
        <v>80</v>
      </c>
      <c r="G90" s="22">
        <v>79.33</v>
      </c>
      <c r="H90" s="22">
        <v>70</v>
      </c>
      <c r="I90" s="22">
        <v>61</v>
      </c>
      <c r="J90" s="22">
        <v>77.581</v>
      </c>
      <c r="K90" s="22">
        <v>2.94</v>
      </c>
      <c r="L90" s="22">
        <v>0</v>
      </c>
      <c r="M90" s="22">
        <v>171</v>
      </c>
      <c r="N90" s="22">
        <f t="shared" si="4"/>
        <v>74</v>
      </c>
      <c r="O90" s="24">
        <f t="shared" si="8"/>
        <v>0.432748538011696</v>
      </c>
      <c r="P90" s="22">
        <f t="shared" si="6"/>
        <v>89</v>
      </c>
      <c r="Q90" s="25">
        <f t="shared" si="9"/>
        <v>0.52046783625731</v>
      </c>
    </row>
    <row r="91" spans="1:17">
      <c r="A91" s="22">
        <v>90</v>
      </c>
      <c r="B91" s="22" t="s">
        <v>398</v>
      </c>
      <c r="C91" s="22">
        <v>2025</v>
      </c>
      <c r="D91" s="22" t="s">
        <v>18</v>
      </c>
      <c r="E91" s="22" t="s">
        <v>94</v>
      </c>
      <c r="F91" s="22">
        <v>91</v>
      </c>
      <c r="G91" s="22">
        <v>77</v>
      </c>
      <c r="H91" s="22">
        <v>70</v>
      </c>
      <c r="I91" s="22">
        <v>60</v>
      </c>
      <c r="J91" s="22">
        <v>77.55</v>
      </c>
      <c r="K91" s="22">
        <v>2.09</v>
      </c>
      <c r="L91" s="22">
        <v>3</v>
      </c>
      <c r="M91" s="22">
        <v>171</v>
      </c>
      <c r="N91" s="22">
        <f t="shared" si="4"/>
        <v>150</v>
      </c>
      <c r="O91" s="24">
        <f t="shared" si="8"/>
        <v>0.87719298245614</v>
      </c>
      <c r="P91" s="22">
        <f t="shared" si="6"/>
        <v>90</v>
      </c>
      <c r="Q91" s="25">
        <f t="shared" si="9"/>
        <v>0.526315789473684</v>
      </c>
    </row>
    <row r="92" spans="1:17">
      <c r="A92" s="22">
        <v>91</v>
      </c>
      <c r="B92" s="22" t="s">
        <v>399</v>
      </c>
      <c r="C92" s="22">
        <v>2025</v>
      </c>
      <c r="D92" s="22" t="s">
        <v>18</v>
      </c>
      <c r="E92" s="22" t="s">
        <v>77</v>
      </c>
      <c r="F92" s="22">
        <v>80</v>
      </c>
      <c r="G92" s="22">
        <v>79.2</v>
      </c>
      <c r="H92" s="22">
        <v>70</v>
      </c>
      <c r="I92" s="22">
        <v>60.5</v>
      </c>
      <c r="J92" s="22">
        <v>77.465</v>
      </c>
      <c r="K92" s="22">
        <v>2.92</v>
      </c>
      <c r="L92" s="22">
        <v>0</v>
      </c>
      <c r="M92" s="22">
        <v>171</v>
      </c>
      <c r="N92" s="22">
        <f t="shared" si="4"/>
        <v>77</v>
      </c>
      <c r="O92" s="24">
        <f t="shared" si="8"/>
        <v>0.450292397660819</v>
      </c>
      <c r="P92" s="22">
        <f t="shared" si="6"/>
        <v>91</v>
      </c>
      <c r="Q92" s="25">
        <f t="shared" si="9"/>
        <v>0.532163742690059</v>
      </c>
    </row>
    <row r="93" spans="1:17">
      <c r="A93" s="22">
        <v>92</v>
      </c>
      <c r="B93" s="22" t="s">
        <v>400</v>
      </c>
      <c r="C93" s="22">
        <v>2025</v>
      </c>
      <c r="D93" s="22" t="s">
        <v>18</v>
      </c>
      <c r="E93" s="22" t="s">
        <v>94</v>
      </c>
      <c r="F93" s="22">
        <v>83</v>
      </c>
      <c r="G93" s="22">
        <v>78.48</v>
      </c>
      <c r="H93" s="22">
        <v>70</v>
      </c>
      <c r="I93" s="22">
        <v>61.5</v>
      </c>
      <c r="J93" s="22">
        <v>77.461</v>
      </c>
      <c r="K93" s="22">
        <v>2.79</v>
      </c>
      <c r="L93" s="22">
        <v>0</v>
      </c>
      <c r="M93" s="22">
        <v>171</v>
      </c>
      <c r="N93" s="22">
        <f t="shared" si="4"/>
        <v>91</v>
      </c>
      <c r="O93" s="24">
        <f t="shared" si="8"/>
        <v>0.532163742690059</v>
      </c>
      <c r="P93" s="22">
        <f t="shared" si="6"/>
        <v>92</v>
      </c>
      <c r="Q93" s="25">
        <f t="shared" si="9"/>
        <v>0.538011695906433</v>
      </c>
    </row>
    <row r="94" spans="1:17">
      <c r="A94" s="22">
        <v>93</v>
      </c>
      <c r="B94" s="22" t="s">
        <v>411</v>
      </c>
      <c r="C94" s="22">
        <v>2025</v>
      </c>
      <c r="D94" s="22" t="s">
        <v>18</v>
      </c>
      <c r="E94" s="22" t="s">
        <v>94</v>
      </c>
      <c r="F94" s="22">
        <v>83</v>
      </c>
      <c r="G94" s="22">
        <v>78.3</v>
      </c>
      <c r="H94" s="22">
        <v>70</v>
      </c>
      <c r="I94" s="22">
        <v>60</v>
      </c>
      <c r="J94" s="22">
        <v>77.26</v>
      </c>
      <c r="K94" s="22">
        <v>2.83</v>
      </c>
      <c r="L94" s="22">
        <v>0</v>
      </c>
      <c r="M94" s="22">
        <v>171</v>
      </c>
      <c r="N94" s="22">
        <f t="shared" si="4"/>
        <v>88</v>
      </c>
      <c r="O94" s="24">
        <f t="shared" si="8"/>
        <v>0.514619883040936</v>
      </c>
      <c r="P94" s="22">
        <f t="shared" si="6"/>
        <v>93</v>
      </c>
      <c r="Q94" s="25">
        <f t="shared" si="9"/>
        <v>0.543859649122807</v>
      </c>
    </row>
    <row r="95" spans="1:17">
      <c r="A95" s="22">
        <v>94</v>
      </c>
      <c r="B95" s="22" t="s">
        <v>414</v>
      </c>
      <c r="C95" s="22">
        <v>2025</v>
      </c>
      <c r="D95" s="22" t="s">
        <v>18</v>
      </c>
      <c r="E95" s="22" t="s">
        <v>45</v>
      </c>
      <c r="F95" s="22">
        <v>82</v>
      </c>
      <c r="G95" s="22">
        <v>78.4</v>
      </c>
      <c r="H95" s="22">
        <v>70</v>
      </c>
      <c r="I95" s="22">
        <v>60.5</v>
      </c>
      <c r="J95" s="22">
        <v>77.205</v>
      </c>
      <c r="K95" s="22">
        <v>2.84</v>
      </c>
      <c r="L95" s="22">
        <v>0</v>
      </c>
      <c r="M95" s="22">
        <v>171</v>
      </c>
      <c r="N95" s="22">
        <f t="shared" si="4"/>
        <v>87</v>
      </c>
      <c r="O95" s="24">
        <f t="shared" si="8"/>
        <v>0.508771929824561</v>
      </c>
      <c r="P95" s="22">
        <f t="shared" si="6"/>
        <v>94</v>
      </c>
      <c r="Q95" s="25">
        <f t="shared" si="9"/>
        <v>0.549707602339181</v>
      </c>
    </row>
    <row r="96" spans="1:17">
      <c r="A96" s="22">
        <v>95</v>
      </c>
      <c r="B96" s="22" t="s">
        <v>416</v>
      </c>
      <c r="C96" s="22">
        <v>2025</v>
      </c>
      <c r="D96" s="22" t="s">
        <v>18</v>
      </c>
      <c r="E96" s="22" t="s">
        <v>81</v>
      </c>
      <c r="F96" s="22">
        <v>80</v>
      </c>
      <c r="G96" s="22">
        <v>78.8</v>
      </c>
      <c r="H96" s="22">
        <v>70</v>
      </c>
      <c r="I96" s="22">
        <v>60</v>
      </c>
      <c r="J96" s="22">
        <v>77.16</v>
      </c>
      <c r="K96" s="22">
        <v>2.88</v>
      </c>
      <c r="L96" s="22">
        <v>0</v>
      </c>
      <c r="M96" s="22">
        <v>171</v>
      </c>
      <c r="N96" s="22">
        <f t="shared" si="4"/>
        <v>80</v>
      </c>
      <c r="O96" s="24">
        <f t="shared" si="8"/>
        <v>0.467836257309941</v>
      </c>
      <c r="P96" s="22">
        <f t="shared" si="6"/>
        <v>95</v>
      </c>
      <c r="Q96" s="25">
        <f t="shared" si="9"/>
        <v>0.555555555555556</v>
      </c>
    </row>
    <row r="97" spans="1:17">
      <c r="A97" s="22">
        <v>96</v>
      </c>
      <c r="B97" s="22" t="s">
        <v>417</v>
      </c>
      <c r="C97" s="22">
        <v>2025</v>
      </c>
      <c r="D97" s="22" t="s">
        <v>18</v>
      </c>
      <c r="E97" s="22" t="s">
        <v>81</v>
      </c>
      <c r="F97" s="22">
        <v>80</v>
      </c>
      <c r="G97" s="22">
        <v>78.7</v>
      </c>
      <c r="H97" s="22">
        <v>70.6</v>
      </c>
      <c r="I97" s="22">
        <v>60</v>
      </c>
      <c r="J97" s="22">
        <v>77.15</v>
      </c>
      <c r="K97" s="22">
        <v>2.87</v>
      </c>
      <c r="L97" s="22">
        <v>0</v>
      </c>
      <c r="M97" s="22">
        <v>171</v>
      </c>
      <c r="N97" s="22">
        <f t="shared" si="4"/>
        <v>82</v>
      </c>
      <c r="O97" s="24">
        <f t="shared" si="8"/>
        <v>0.47953216374269</v>
      </c>
      <c r="P97" s="22">
        <f t="shared" si="6"/>
        <v>96</v>
      </c>
      <c r="Q97" s="25">
        <f t="shared" si="9"/>
        <v>0.56140350877193</v>
      </c>
    </row>
    <row r="98" spans="1:17">
      <c r="A98" s="22">
        <v>97</v>
      </c>
      <c r="B98" s="22" t="s">
        <v>422</v>
      </c>
      <c r="C98" s="22">
        <v>2025</v>
      </c>
      <c r="D98" s="22" t="s">
        <v>18</v>
      </c>
      <c r="E98" s="22" t="s">
        <v>94</v>
      </c>
      <c r="F98" s="22">
        <v>86.5</v>
      </c>
      <c r="G98" s="22">
        <v>77.3</v>
      </c>
      <c r="H98" s="22">
        <v>70</v>
      </c>
      <c r="I98" s="22">
        <v>60</v>
      </c>
      <c r="J98" s="22">
        <v>77.085</v>
      </c>
      <c r="K98" s="22">
        <v>2.73</v>
      </c>
      <c r="L98" s="22">
        <v>0</v>
      </c>
      <c r="M98" s="22">
        <v>171</v>
      </c>
      <c r="N98" s="22">
        <f t="shared" si="4"/>
        <v>102</v>
      </c>
      <c r="O98" s="24">
        <f t="shared" si="8"/>
        <v>0.596491228070175</v>
      </c>
      <c r="P98" s="22">
        <f t="shared" si="6"/>
        <v>97</v>
      </c>
      <c r="Q98" s="25">
        <f t="shared" si="9"/>
        <v>0.567251461988304</v>
      </c>
    </row>
    <row r="99" spans="1:17">
      <c r="A99" s="22">
        <v>98</v>
      </c>
      <c r="B99" s="22" t="s">
        <v>427</v>
      </c>
      <c r="C99" s="22">
        <v>2025</v>
      </c>
      <c r="D99" s="22" t="s">
        <v>18</v>
      </c>
      <c r="E99" s="22" t="s">
        <v>45</v>
      </c>
      <c r="F99" s="22">
        <v>84</v>
      </c>
      <c r="G99" s="22">
        <v>77.3</v>
      </c>
      <c r="H99" s="22">
        <v>70</v>
      </c>
      <c r="I99" s="22">
        <v>66</v>
      </c>
      <c r="J99" s="22">
        <v>77.01</v>
      </c>
      <c r="K99" s="22">
        <v>2.73</v>
      </c>
      <c r="L99" s="22">
        <v>0</v>
      </c>
      <c r="M99" s="22">
        <v>171</v>
      </c>
      <c r="N99" s="22">
        <f t="shared" si="4"/>
        <v>102</v>
      </c>
      <c r="O99" s="24">
        <f t="shared" si="8"/>
        <v>0.596491228070175</v>
      </c>
      <c r="P99" s="22">
        <f t="shared" si="6"/>
        <v>98</v>
      </c>
      <c r="Q99" s="25">
        <f t="shared" si="9"/>
        <v>0.573099415204678</v>
      </c>
    </row>
    <row r="100" spans="1:17">
      <c r="A100" s="22">
        <v>99</v>
      </c>
      <c r="B100" s="22" t="s">
        <v>431</v>
      </c>
      <c r="C100" s="22">
        <v>2025</v>
      </c>
      <c r="D100" s="22" t="s">
        <v>18</v>
      </c>
      <c r="E100" s="22" t="s">
        <v>94</v>
      </c>
      <c r="F100" s="22">
        <v>80</v>
      </c>
      <c r="G100" s="22">
        <v>78.44</v>
      </c>
      <c r="H100" s="22">
        <v>70</v>
      </c>
      <c r="I100" s="22">
        <v>60</v>
      </c>
      <c r="J100" s="22">
        <v>76.908</v>
      </c>
      <c r="K100" s="22">
        <v>2.74</v>
      </c>
      <c r="L100" s="22">
        <v>0</v>
      </c>
      <c r="M100" s="22">
        <v>171</v>
      </c>
      <c r="N100" s="22">
        <f t="shared" si="4"/>
        <v>100</v>
      </c>
      <c r="O100" s="24">
        <f t="shared" si="8"/>
        <v>0.584795321637427</v>
      </c>
      <c r="P100" s="22">
        <f t="shared" si="6"/>
        <v>99</v>
      </c>
      <c r="Q100" s="25">
        <f t="shared" si="9"/>
        <v>0.578947368421053</v>
      </c>
    </row>
    <row r="101" spans="1:17">
      <c r="A101" s="22">
        <v>100</v>
      </c>
      <c r="B101" s="22" t="s">
        <v>436</v>
      </c>
      <c r="C101" s="22">
        <v>2025</v>
      </c>
      <c r="D101" s="22" t="s">
        <v>18</v>
      </c>
      <c r="E101" s="22" t="s">
        <v>45</v>
      </c>
      <c r="F101" s="22">
        <v>89</v>
      </c>
      <c r="G101" s="22">
        <v>76.3</v>
      </c>
      <c r="H101" s="22">
        <v>70</v>
      </c>
      <c r="I101" s="22">
        <v>60</v>
      </c>
      <c r="J101" s="22">
        <v>76.76</v>
      </c>
      <c r="K101" s="22">
        <v>2.63</v>
      </c>
      <c r="L101" s="22">
        <v>0</v>
      </c>
      <c r="M101" s="22">
        <v>171</v>
      </c>
      <c r="N101" s="22">
        <f t="shared" si="4"/>
        <v>113</v>
      </c>
      <c r="O101" s="24">
        <f t="shared" si="8"/>
        <v>0.660818713450292</v>
      </c>
      <c r="P101" s="22">
        <f t="shared" si="6"/>
        <v>100</v>
      </c>
      <c r="Q101" s="25">
        <f t="shared" si="9"/>
        <v>0.584795321637427</v>
      </c>
    </row>
    <row r="102" spans="1:17">
      <c r="A102" s="22">
        <v>101</v>
      </c>
      <c r="B102" s="22" t="s">
        <v>439</v>
      </c>
      <c r="C102" s="22">
        <v>2025</v>
      </c>
      <c r="D102" s="22" t="s">
        <v>18</v>
      </c>
      <c r="E102" s="22" t="s">
        <v>45</v>
      </c>
      <c r="F102" s="22">
        <v>80</v>
      </c>
      <c r="G102" s="22">
        <v>78.2</v>
      </c>
      <c r="H102" s="22">
        <v>70</v>
      </c>
      <c r="I102" s="22">
        <v>60</v>
      </c>
      <c r="J102" s="22">
        <v>76.74</v>
      </c>
      <c r="K102" s="22">
        <v>2.75</v>
      </c>
      <c r="L102" s="22">
        <v>1</v>
      </c>
      <c r="M102" s="22">
        <v>171</v>
      </c>
      <c r="N102" s="22">
        <f t="shared" si="4"/>
        <v>98</v>
      </c>
      <c r="O102" s="24">
        <f t="shared" si="8"/>
        <v>0.573099415204678</v>
      </c>
      <c r="P102" s="22">
        <f t="shared" si="6"/>
        <v>101</v>
      </c>
      <c r="Q102" s="25">
        <f t="shared" si="9"/>
        <v>0.590643274853801</v>
      </c>
    </row>
    <row r="103" spans="1:17">
      <c r="A103" s="22">
        <v>102</v>
      </c>
      <c r="B103" s="22" t="s">
        <v>440</v>
      </c>
      <c r="C103" s="22">
        <v>2025</v>
      </c>
      <c r="D103" s="22" t="s">
        <v>18</v>
      </c>
      <c r="E103" s="22" t="s">
        <v>77</v>
      </c>
      <c r="F103" s="22">
        <v>83</v>
      </c>
      <c r="G103" s="22">
        <v>77.5</v>
      </c>
      <c r="H103" s="22">
        <v>70</v>
      </c>
      <c r="I103" s="22">
        <v>60</v>
      </c>
      <c r="J103" s="22">
        <v>76.7</v>
      </c>
      <c r="K103" s="22">
        <v>2.75</v>
      </c>
      <c r="L103" s="22">
        <v>0</v>
      </c>
      <c r="M103" s="22">
        <v>171</v>
      </c>
      <c r="N103" s="22">
        <f t="shared" si="4"/>
        <v>98</v>
      </c>
      <c r="O103" s="24">
        <f t="shared" si="8"/>
        <v>0.573099415204678</v>
      </c>
      <c r="P103" s="22">
        <f t="shared" si="6"/>
        <v>102</v>
      </c>
      <c r="Q103" s="25">
        <f t="shared" si="9"/>
        <v>0.596491228070175</v>
      </c>
    </row>
    <row r="104" spans="1:17">
      <c r="A104" s="22">
        <v>103</v>
      </c>
      <c r="B104" s="22" t="s">
        <v>442</v>
      </c>
      <c r="C104" s="22">
        <v>2025</v>
      </c>
      <c r="D104" s="22" t="s">
        <v>18</v>
      </c>
      <c r="E104" s="22" t="s">
        <v>94</v>
      </c>
      <c r="F104" s="22">
        <v>82</v>
      </c>
      <c r="G104" s="22">
        <v>77.4</v>
      </c>
      <c r="H104" s="22">
        <v>71</v>
      </c>
      <c r="I104" s="22">
        <v>61.5</v>
      </c>
      <c r="J104" s="22">
        <v>76.655</v>
      </c>
      <c r="K104" s="22">
        <v>2.74</v>
      </c>
      <c r="L104" s="22">
        <v>1</v>
      </c>
      <c r="M104" s="22">
        <v>171</v>
      </c>
      <c r="N104" s="22">
        <f t="shared" si="4"/>
        <v>100</v>
      </c>
      <c r="O104" s="24">
        <f t="shared" si="8"/>
        <v>0.584795321637427</v>
      </c>
      <c r="P104" s="22">
        <f t="shared" si="6"/>
        <v>103</v>
      </c>
      <c r="Q104" s="25">
        <f t="shared" si="9"/>
        <v>0.60233918128655</v>
      </c>
    </row>
    <row r="105" spans="1:17">
      <c r="A105" s="22">
        <v>104</v>
      </c>
      <c r="B105" s="22" t="s">
        <v>444</v>
      </c>
      <c r="C105" s="22">
        <v>2025</v>
      </c>
      <c r="D105" s="22" t="s">
        <v>18</v>
      </c>
      <c r="E105" s="22" t="s">
        <v>77</v>
      </c>
      <c r="F105" s="22">
        <v>82</v>
      </c>
      <c r="G105" s="22">
        <v>77.6</v>
      </c>
      <c r="H105" s="22">
        <v>70</v>
      </c>
      <c r="I105" s="22">
        <v>60</v>
      </c>
      <c r="J105" s="22">
        <v>76.62</v>
      </c>
      <c r="K105" s="22">
        <v>2.76</v>
      </c>
      <c r="L105" s="22">
        <v>0</v>
      </c>
      <c r="M105" s="22">
        <v>171</v>
      </c>
      <c r="N105" s="22">
        <f t="shared" si="4"/>
        <v>96</v>
      </c>
      <c r="O105" s="24">
        <f t="shared" si="8"/>
        <v>0.56140350877193</v>
      </c>
      <c r="P105" s="22">
        <f t="shared" si="6"/>
        <v>104</v>
      </c>
      <c r="Q105" s="25">
        <f t="shared" si="9"/>
        <v>0.608187134502924</v>
      </c>
    </row>
    <row r="106" spans="1:17">
      <c r="A106" s="22">
        <v>105</v>
      </c>
      <c r="B106" s="22" t="s">
        <v>446</v>
      </c>
      <c r="C106" s="22">
        <v>2025</v>
      </c>
      <c r="D106" s="22" t="s">
        <v>18</v>
      </c>
      <c r="E106" s="22" t="s">
        <v>94</v>
      </c>
      <c r="F106" s="22">
        <v>89</v>
      </c>
      <c r="G106" s="22">
        <v>75.7</v>
      </c>
      <c r="H106" s="22">
        <v>70.5</v>
      </c>
      <c r="I106" s="22">
        <v>64</v>
      </c>
      <c r="J106" s="22">
        <v>76.59</v>
      </c>
      <c r="K106" s="22">
        <v>2.57</v>
      </c>
      <c r="L106" s="22">
        <v>1</v>
      </c>
      <c r="M106" s="22">
        <v>171</v>
      </c>
      <c r="N106" s="22">
        <f t="shared" si="4"/>
        <v>122</v>
      </c>
      <c r="O106" s="24">
        <f t="shared" si="8"/>
        <v>0.713450292397661</v>
      </c>
      <c r="P106" s="22">
        <f t="shared" si="6"/>
        <v>105</v>
      </c>
      <c r="Q106" s="25">
        <f t="shared" si="9"/>
        <v>0.614035087719298</v>
      </c>
    </row>
    <row r="107" spans="1:17">
      <c r="A107" s="22">
        <v>106</v>
      </c>
      <c r="B107" s="22" t="s">
        <v>448</v>
      </c>
      <c r="C107" s="22">
        <v>2025</v>
      </c>
      <c r="D107" s="22" t="s">
        <v>18</v>
      </c>
      <c r="E107" s="22" t="s">
        <v>81</v>
      </c>
      <c r="F107" s="22">
        <v>87</v>
      </c>
      <c r="G107" s="22">
        <v>76.4</v>
      </c>
      <c r="H107" s="22">
        <v>70.5</v>
      </c>
      <c r="I107" s="22">
        <v>60</v>
      </c>
      <c r="J107" s="22">
        <v>76.58</v>
      </c>
      <c r="K107" s="22">
        <v>2.64</v>
      </c>
      <c r="L107" s="22">
        <v>0</v>
      </c>
      <c r="M107" s="22">
        <v>171</v>
      </c>
      <c r="N107" s="22">
        <f t="shared" si="4"/>
        <v>112</v>
      </c>
      <c r="O107" s="24">
        <f t="shared" si="8"/>
        <v>0.654970760233918</v>
      </c>
      <c r="P107" s="22">
        <f t="shared" si="6"/>
        <v>106</v>
      </c>
      <c r="Q107" s="25">
        <f t="shared" si="9"/>
        <v>0.619883040935672</v>
      </c>
    </row>
    <row r="108" spans="1:17">
      <c r="A108" s="22">
        <v>107</v>
      </c>
      <c r="B108" s="22" t="s">
        <v>455</v>
      </c>
      <c r="C108" s="22">
        <v>2025</v>
      </c>
      <c r="D108" s="22" t="s">
        <v>18</v>
      </c>
      <c r="E108" s="22" t="s">
        <v>94</v>
      </c>
      <c r="F108" s="22">
        <v>89</v>
      </c>
      <c r="G108" s="22">
        <v>75.6</v>
      </c>
      <c r="H108" s="22">
        <v>70</v>
      </c>
      <c r="I108" s="22">
        <v>63.6</v>
      </c>
      <c r="J108" s="22">
        <v>76.45</v>
      </c>
      <c r="K108" s="22">
        <v>2.56</v>
      </c>
      <c r="L108" s="22">
        <v>0</v>
      </c>
      <c r="M108" s="22">
        <v>171</v>
      </c>
      <c r="N108" s="22">
        <f t="shared" si="4"/>
        <v>123</v>
      </c>
      <c r="O108" s="24">
        <f t="shared" si="8"/>
        <v>0.719298245614035</v>
      </c>
      <c r="P108" s="22">
        <f t="shared" si="6"/>
        <v>107</v>
      </c>
      <c r="Q108" s="25">
        <f t="shared" si="9"/>
        <v>0.625730994152047</v>
      </c>
    </row>
    <row r="109" spans="1:17">
      <c r="A109" s="22">
        <v>108</v>
      </c>
      <c r="B109" s="22" t="s">
        <v>458</v>
      </c>
      <c r="C109" s="22">
        <v>2025</v>
      </c>
      <c r="D109" s="22" t="s">
        <v>18</v>
      </c>
      <c r="E109" s="22" t="s">
        <v>77</v>
      </c>
      <c r="F109" s="22">
        <v>80</v>
      </c>
      <c r="G109" s="22">
        <v>77.7</v>
      </c>
      <c r="H109" s="22">
        <v>70</v>
      </c>
      <c r="I109" s="22">
        <v>60</v>
      </c>
      <c r="J109" s="22">
        <v>76.39</v>
      </c>
      <c r="K109" s="22">
        <v>2.77</v>
      </c>
      <c r="L109" s="22">
        <v>0</v>
      </c>
      <c r="M109" s="22">
        <v>171</v>
      </c>
      <c r="N109" s="22">
        <f t="shared" ref="N109:N117" si="10">RANK(K109,$K$2:$K$627)</f>
        <v>94</v>
      </c>
      <c r="O109" s="24">
        <f t="shared" si="8"/>
        <v>0.549707602339181</v>
      </c>
      <c r="P109" s="22">
        <f t="shared" ref="P109:P117" si="11">RANK(J109,$J$2:$J$627)</f>
        <v>108</v>
      </c>
      <c r="Q109" s="25">
        <f t="shared" si="9"/>
        <v>0.631578947368421</v>
      </c>
    </row>
    <row r="110" spans="1:17">
      <c r="A110" s="22">
        <v>109</v>
      </c>
      <c r="B110" s="22" t="s">
        <v>460</v>
      </c>
      <c r="C110" s="22">
        <v>2025</v>
      </c>
      <c r="D110" s="22" t="s">
        <v>18</v>
      </c>
      <c r="E110" s="22" t="s">
        <v>81</v>
      </c>
      <c r="F110" s="22">
        <v>82</v>
      </c>
      <c r="G110" s="22">
        <v>77</v>
      </c>
      <c r="H110" s="22">
        <v>71</v>
      </c>
      <c r="I110" s="22">
        <v>61</v>
      </c>
      <c r="J110" s="22">
        <v>76.35</v>
      </c>
      <c r="K110" s="22">
        <v>2.7</v>
      </c>
      <c r="L110" s="22">
        <v>0</v>
      </c>
      <c r="M110" s="22">
        <v>171</v>
      </c>
      <c r="N110" s="22">
        <f t="shared" si="10"/>
        <v>105</v>
      </c>
      <c r="O110" s="24">
        <f t="shared" si="8"/>
        <v>0.614035087719298</v>
      </c>
      <c r="P110" s="22">
        <f t="shared" si="11"/>
        <v>109</v>
      </c>
      <c r="Q110" s="25">
        <f t="shared" si="9"/>
        <v>0.637426900584795</v>
      </c>
    </row>
    <row r="111" spans="1:17">
      <c r="A111" s="22">
        <v>110</v>
      </c>
      <c r="B111" s="22" t="s">
        <v>466</v>
      </c>
      <c r="C111" s="22">
        <v>2025</v>
      </c>
      <c r="D111" s="22" t="s">
        <v>18</v>
      </c>
      <c r="E111" s="22" t="s">
        <v>45</v>
      </c>
      <c r="F111" s="22">
        <v>83</v>
      </c>
      <c r="G111" s="22">
        <v>76.8</v>
      </c>
      <c r="H111" s="22">
        <v>70</v>
      </c>
      <c r="I111" s="22">
        <v>60.5</v>
      </c>
      <c r="J111" s="22">
        <v>76.235</v>
      </c>
      <c r="K111" s="22">
        <v>2.68</v>
      </c>
      <c r="L111" s="22">
        <v>0</v>
      </c>
      <c r="M111" s="22">
        <v>171</v>
      </c>
      <c r="N111" s="22">
        <f t="shared" si="10"/>
        <v>107</v>
      </c>
      <c r="O111" s="24">
        <f t="shared" si="8"/>
        <v>0.625730994152047</v>
      </c>
      <c r="P111" s="22">
        <f t="shared" si="11"/>
        <v>110</v>
      </c>
      <c r="Q111" s="25">
        <f t="shared" si="9"/>
        <v>0.64327485380117</v>
      </c>
    </row>
    <row r="112" spans="1:17">
      <c r="A112" s="22">
        <v>111</v>
      </c>
      <c r="B112" s="22" t="s">
        <v>470</v>
      </c>
      <c r="C112" s="22">
        <v>2025</v>
      </c>
      <c r="D112" s="22" t="s">
        <v>18</v>
      </c>
      <c r="E112" s="22" t="s">
        <v>94</v>
      </c>
      <c r="F112" s="22">
        <v>89</v>
      </c>
      <c r="G112" s="22">
        <v>75.3</v>
      </c>
      <c r="H112" s="22">
        <v>70</v>
      </c>
      <c r="I112" s="22">
        <v>60</v>
      </c>
      <c r="J112" s="22">
        <v>76.06</v>
      </c>
      <c r="K112" s="22">
        <v>2.49</v>
      </c>
      <c r="L112" s="22">
        <v>0</v>
      </c>
      <c r="M112" s="22">
        <v>171</v>
      </c>
      <c r="N112" s="22">
        <f t="shared" si="10"/>
        <v>127</v>
      </c>
      <c r="O112" s="24">
        <f t="shared" si="8"/>
        <v>0.742690058479532</v>
      </c>
      <c r="P112" s="22">
        <f t="shared" si="11"/>
        <v>111</v>
      </c>
      <c r="Q112" s="25">
        <f t="shared" si="9"/>
        <v>0.649122807017544</v>
      </c>
    </row>
    <row r="113" spans="1:17">
      <c r="A113" s="22">
        <v>112</v>
      </c>
      <c r="B113" s="22" t="s">
        <v>472</v>
      </c>
      <c r="C113" s="22">
        <v>2025</v>
      </c>
      <c r="D113" s="22" t="s">
        <v>18</v>
      </c>
      <c r="E113" s="22" t="s">
        <v>94</v>
      </c>
      <c r="F113" s="22">
        <v>85</v>
      </c>
      <c r="G113" s="22">
        <v>76</v>
      </c>
      <c r="H113" s="22">
        <v>70</v>
      </c>
      <c r="I113" s="22">
        <v>62</v>
      </c>
      <c r="J113" s="22">
        <v>76.05</v>
      </c>
      <c r="K113" s="22">
        <v>2.6</v>
      </c>
      <c r="L113" s="22">
        <v>1</v>
      </c>
      <c r="M113" s="22">
        <v>171</v>
      </c>
      <c r="N113" s="22">
        <f t="shared" si="10"/>
        <v>118</v>
      </c>
      <c r="O113" s="24">
        <f t="shared" si="8"/>
        <v>0.690058479532164</v>
      </c>
      <c r="P113" s="22">
        <f t="shared" si="11"/>
        <v>112</v>
      </c>
      <c r="Q113" s="25">
        <f t="shared" si="9"/>
        <v>0.654970760233918</v>
      </c>
    </row>
    <row r="114" spans="1:17">
      <c r="A114" s="22">
        <v>113</v>
      </c>
      <c r="B114" s="22" t="s">
        <v>473</v>
      </c>
      <c r="C114" s="22">
        <v>2025</v>
      </c>
      <c r="D114" s="22" t="s">
        <v>18</v>
      </c>
      <c r="E114" s="22" t="s">
        <v>81</v>
      </c>
      <c r="F114" s="22">
        <v>80</v>
      </c>
      <c r="G114" s="22">
        <v>77.1</v>
      </c>
      <c r="H114" s="22">
        <v>70</v>
      </c>
      <c r="I114" s="22">
        <v>60</v>
      </c>
      <c r="J114" s="22">
        <v>75.97</v>
      </c>
      <c r="K114" s="22">
        <v>2.71</v>
      </c>
      <c r="L114" s="22">
        <v>0</v>
      </c>
      <c r="M114" s="22">
        <v>171</v>
      </c>
      <c r="N114" s="22">
        <f t="shared" si="10"/>
        <v>104</v>
      </c>
      <c r="O114" s="24">
        <f t="shared" si="8"/>
        <v>0.608187134502924</v>
      </c>
      <c r="P114" s="22">
        <f t="shared" si="11"/>
        <v>113</v>
      </c>
      <c r="Q114" s="25">
        <f t="shared" si="9"/>
        <v>0.660818713450292</v>
      </c>
    </row>
    <row r="115" spans="1:17">
      <c r="A115" s="22">
        <v>114</v>
      </c>
      <c r="B115" s="22" t="s">
        <v>479</v>
      </c>
      <c r="C115" s="22">
        <v>2025</v>
      </c>
      <c r="D115" s="22" t="s">
        <v>18</v>
      </c>
      <c r="E115" s="22" t="s">
        <v>81</v>
      </c>
      <c r="F115" s="22">
        <v>81</v>
      </c>
      <c r="G115" s="22">
        <v>76.7</v>
      </c>
      <c r="H115" s="22">
        <v>70</v>
      </c>
      <c r="I115" s="22">
        <v>60</v>
      </c>
      <c r="J115" s="22">
        <v>75.84</v>
      </c>
      <c r="K115" s="22">
        <v>2.76</v>
      </c>
      <c r="L115" s="22">
        <v>0</v>
      </c>
      <c r="M115" s="22">
        <v>171</v>
      </c>
      <c r="N115" s="22">
        <f t="shared" si="10"/>
        <v>96</v>
      </c>
      <c r="O115" s="24">
        <f t="shared" si="8"/>
        <v>0.56140350877193</v>
      </c>
      <c r="P115" s="22">
        <f t="shared" si="11"/>
        <v>114</v>
      </c>
      <c r="Q115" s="25">
        <f t="shared" si="9"/>
        <v>0.666666666666667</v>
      </c>
    </row>
    <row r="116" spans="1:17">
      <c r="A116" s="22">
        <v>115</v>
      </c>
      <c r="B116" s="22" t="s">
        <v>480</v>
      </c>
      <c r="C116" s="22">
        <v>2025</v>
      </c>
      <c r="D116" s="22" t="s">
        <v>18</v>
      </c>
      <c r="E116" s="22" t="s">
        <v>77</v>
      </c>
      <c r="F116" s="22">
        <v>80</v>
      </c>
      <c r="G116" s="22">
        <v>76.9</v>
      </c>
      <c r="H116" s="22">
        <v>70</v>
      </c>
      <c r="I116" s="22">
        <v>60</v>
      </c>
      <c r="J116" s="22">
        <v>75.83</v>
      </c>
      <c r="K116" s="22">
        <v>2.69</v>
      </c>
      <c r="L116" s="22">
        <v>0</v>
      </c>
      <c r="M116" s="22">
        <v>171</v>
      </c>
      <c r="N116" s="22">
        <f t="shared" si="10"/>
        <v>106</v>
      </c>
      <c r="O116" s="24">
        <f t="shared" si="8"/>
        <v>0.619883040935672</v>
      </c>
      <c r="P116" s="22">
        <f t="shared" si="11"/>
        <v>115</v>
      </c>
      <c r="Q116" s="25">
        <f t="shared" si="9"/>
        <v>0.672514619883041</v>
      </c>
    </row>
    <row r="117" spans="1:17">
      <c r="A117" s="22">
        <v>116</v>
      </c>
      <c r="B117" s="22" t="s">
        <v>481</v>
      </c>
      <c r="C117" s="22">
        <v>2025</v>
      </c>
      <c r="D117" s="22" t="s">
        <v>18</v>
      </c>
      <c r="E117" s="22" t="s">
        <v>81</v>
      </c>
      <c r="F117" s="22">
        <v>83</v>
      </c>
      <c r="G117" s="22">
        <v>76.2</v>
      </c>
      <c r="H117" s="22">
        <v>70</v>
      </c>
      <c r="I117" s="22">
        <v>60</v>
      </c>
      <c r="J117" s="22">
        <v>75.79</v>
      </c>
      <c r="K117" s="22">
        <v>2.62</v>
      </c>
      <c r="L117" s="22">
        <v>0</v>
      </c>
      <c r="M117" s="22">
        <v>171</v>
      </c>
      <c r="N117" s="22">
        <f t="shared" si="10"/>
        <v>115</v>
      </c>
      <c r="O117" s="24">
        <f t="shared" si="8"/>
        <v>0.672514619883041</v>
      </c>
      <c r="P117" s="22">
        <f t="shared" si="11"/>
        <v>116</v>
      </c>
      <c r="Q117" s="25">
        <f t="shared" si="9"/>
        <v>0.678362573099415</v>
      </c>
    </row>
    <row r="118" spans="1:17">
      <c r="A118" s="22">
        <v>117</v>
      </c>
      <c r="B118" s="22" t="s">
        <v>483</v>
      </c>
      <c r="C118" s="22">
        <v>2025</v>
      </c>
      <c r="D118" s="22" t="s">
        <v>18</v>
      </c>
      <c r="E118" s="22" t="s">
        <v>77</v>
      </c>
      <c r="F118" s="22">
        <v>80</v>
      </c>
      <c r="G118" s="22">
        <v>76.8</v>
      </c>
      <c r="H118" s="22">
        <v>70</v>
      </c>
      <c r="I118" s="22">
        <v>60</v>
      </c>
      <c r="J118" s="22">
        <v>75.76</v>
      </c>
      <c r="K118" s="22">
        <v>2.68</v>
      </c>
      <c r="L118" s="22">
        <v>0</v>
      </c>
      <c r="M118" s="22">
        <v>171</v>
      </c>
      <c r="N118" s="22">
        <f t="shared" ref="N118:N156" si="12">RANK(K118,$K$2:$K$627)</f>
        <v>107</v>
      </c>
      <c r="O118" s="24">
        <f t="shared" ref="O118:O156" si="13">N118/M118</f>
        <v>0.625730994152047</v>
      </c>
      <c r="P118" s="22">
        <f t="shared" ref="P118:P156" si="14">RANK(J118,$J$2:$J$627)</f>
        <v>117</v>
      </c>
      <c r="Q118" s="25">
        <f t="shared" ref="Q118:Q156" si="15">P118/M118</f>
        <v>0.684210526315789</v>
      </c>
    </row>
    <row r="119" spans="1:17">
      <c r="A119" s="22">
        <v>118</v>
      </c>
      <c r="B119" s="22" t="s">
        <v>484</v>
      </c>
      <c r="C119" s="22">
        <v>2025</v>
      </c>
      <c r="D119" s="22" t="s">
        <v>18</v>
      </c>
      <c r="E119" s="22" t="s">
        <v>94</v>
      </c>
      <c r="F119" s="22">
        <v>80</v>
      </c>
      <c r="G119" s="22">
        <v>76.8</v>
      </c>
      <c r="H119" s="22">
        <v>70</v>
      </c>
      <c r="I119" s="22">
        <v>60</v>
      </c>
      <c r="J119" s="22">
        <v>75.76</v>
      </c>
      <c r="K119" s="22">
        <v>2.59</v>
      </c>
      <c r="L119" s="22">
        <v>1</v>
      </c>
      <c r="M119" s="22">
        <v>171</v>
      </c>
      <c r="N119" s="22">
        <f t="shared" si="12"/>
        <v>119</v>
      </c>
      <c r="O119" s="24">
        <f t="shared" si="13"/>
        <v>0.695906432748538</v>
      </c>
      <c r="P119" s="22">
        <f t="shared" si="14"/>
        <v>117</v>
      </c>
      <c r="Q119" s="25">
        <f t="shared" si="15"/>
        <v>0.684210526315789</v>
      </c>
    </row>
    <row r="120" spans="1:17">
      <c r="A120" s="22">
        <v>119</v>
      </c>
      <c r="B120" s="22" t="s">
        <v>489</v>
      </c>
      <c r="C120" s="22">
        <v>2025</v>
      </c>
      <c r="D120" s="22" t="s">
        <v>18</v>
      </c>
      <c r="E120" s="22" t="s">
        <v>94</v>
      </c>
      <c r="F120" s="22">
        <v>80</v>
      </c>
      <c r="G120" s="22">
        <v>76.7</v>
      </c>
      <c r="H120" s="22">
        <v>70</v>
      </c>
      <c r="I120" s="22">
        <v>60</v>
      </c>
      <c r="J120" s="22">
        <v>75.69</v>
      </c>
      <c r="K120" s="22">
        <v>2.67</v>
      </c>
      <c r="L120" s="22">
        <v>0</v>
      </c>
      <c r="M120" s="22">
        <v>171</v>
      </c>
      <c r="N120" s="22">
        <f t="shared" si="12"/>
        <v>109</v>
      </c>
      <c r="O120" s="24">
        <f t="shared" si="13"/>
        <v>0.637426900584795</v>
      </c>
      <c r="P120" s="22">
        <f t="shared" si="14"/>
        <v>119</v>
      </c>
      <c r="Q120" s="25">
        <f t="shared" si="15"/>
        <v>0.695906432748538</v>
      </c>
    </row>
    <row r="121" spans="1:17">
      <c r="A121" s="22">
        <v>120</v>
      </c>
      <c r="B121" s="22" t="s">
        <v>492</v>
      </c>
      <c r="C121" s="22">
        <v>2025</v>
      </c>
      <c r="D121" s="22" t="s">
        <v>18</v>
      </c>
      <c r="E121" s="22" t="s">
        <v>45</v>
      </c>
      <c r="F121" s="22">
        <v>80</v>
      </c>
      <c r="G121" s="22">
        <v>76.6</v>
      </c>
      <c r="H121" s="22">
        <v>70</v>
      </c>
      <c r="I121" s="22">
        <v>60</v>
      </c>
      <c r="J121" s="22">
        <v>75.62</v>
      </c>
      <c r="K121" s="22">
        <v>2.66</v>
      </c>
      <c r="L121" s="22">
        <v>0</v>
      </c>
      <c r="M121" s="22">
        <v>171</v>
      </c>
      <c r="N121" s="22">
        <f t="shared" si="12"/>
        <v>110</v>
      </c>
      <c r="O121" s="24">
        <f t="shared" si="13"/>
        <v>0.64327485380117</v>
      </c>
      <c r="P121" s="22">
        <f t="shared" si="14"/>
        <v>120</v>
      </c>
      <c r="Q121" s="25">
        <f t="shared" si="15"/>
        <v>0.701754385964912</v>
      </c>
    </row>
    <row r="122" spans="1:17">
      <c r="A122" s="22">
        <v>121</v>
      </c>
      <c r="B122" s="22" t="s">
        <v>493</v>
      </c>
      <c r="C122" s="22">
        <v>2025</v>
      </c>
      <c r="D122" s="22" t="s">
        <v>18</v>
      </c>
      <c r="E122" s="22" t="s">
        <v>94</v>
      </c>
      <c r="F122" s="22">
        <v>86</v>
      </c>
      <c r="G122" s="22">
        <v>75.2</v>
      </c>
      <c r="H122" s="22">
        <v>70.5</v>
      </c>
      <c r="I122" s="22">
        <v>60</v>
      </c>
      <c r="J122" s="22">
        <v>75.59</v>
      </c>
      <c r="K122" s="22">
        <v>2.52</v>
      </c>
      <c r="L122" s="22">
        <v>0</v>
      </c>
      <c r="M122" s="22">
        <v>171</v>
      </c>
      <c r="N122" s="22">
        <f t="shared" si="12"/>
        <v>124</v>
      </c>
      <c r="O122" s="24">
        <f t="shared" si="13"/>
        <v>0.725146198830409</v>
      </c>
      <c r="P122" s="22">
        <f t="shared" si="14"/>
        <v>121</v>
      </c>
      <c r="Q122" s="25">
        <f t="shared" si="15"/>
        <v>0.707602339181287</v>
      </c>
    </row>
    <row r="123" spans="1:17">
      <c r="A123" s="22">
        <v>122</v>
      </c>
      <c r="B123" s="22" t="s">
        <v>502</v>
      </c>
      <c r="C123" s="22">
        <v>2025</v>
      </c>
      <c r="D123" s="22" t="s">
        <v>18</v>
      </c>
      <c r="E123" s="22" t="s">
        <v>45</v>
      </c>
      <c r="F123" s="22">
        <v>80</v>
      </c>
      <c r="G123" s="22">
        <v>76.3</v>
      </c>
      <c r="H123" s="22">
        <v>70</v>
      </c>
      <c r="I123" s="22">
        <v>60</v>
      </c>
      <c r="J123" s="22">
        <v>75.41</v>
      </c>
      <c r="K123" s="22">
        <v>2.63</v>
      </c>
      <c r="L123" s="22">
        <v>0</v>
      </c>
      <c r="M123" s="22">
        <v>171</v>
      </c>
      <c r="N123" s="22">
        <f t="shared" si="12"/>
        <v>113</v>
      </c>
      <c r="O123" s="24">
        <f t="shared" si="13"/>
        <v>0.660818713450292</v>
      </c>
      <c r="P123" s="22">
        <f t="shared" si="14"/>
        <v>122</v>
      </c>
      <c r="Q123" s="25">
        <f t="shared" si="15"/>
        <v>0.713450292397661</v>
      </c>
    </row>
    <row r="124" spans="1:17">
      <c r="A124" s="22">
        <v>123</v>
      </c>
      <c r="B124" s="22" t="s">
        <v>506</v>
      </c>
      <c r="C124" s="22">
        <v>2025</v>
      </c>
      <c r="D124" s="22" t="s">
        <v>18</v>
      </c>
      <c r="E124" s="22" t="s">
        <v>77</v>
      </c>
      <c r="F124" s="22">
        <v>80</v>
      </c>
      <c r="G124" s="22">
        <v>76.2</v>
      </c>
      <c r="H124" s="22">
        <v>70</v>
      </c>
      <c r="I124" s="22">
        <v>60</v>
      </c>
      <c r="J124" s="22">
        <v>75.34</v>
      </c>
      <c r="K124" s="22">
        <v>2.62</v>
      </c>
      <c r="L124" s="22">
        <v>0</v>
      </c>
      <c r="M124" s="22">
        <v>171</v>
      </c>
      <c r="N124" s="22">
        <f t="shared" si="12"/>
        <v>115</v>
      </c>
      <c r="O124" s="24">
        <f t="shared" si="13"/>
        <v>0.672514619883041</v>
      </c>
      <c r="P124" s="22">
        <f t="shared" si="14"/>
        <v>123</v>
      </c>
      <c r="Q124" s="25">
        <f t="shared" si="15"/>
        <v>0.719298245614035</v>
      </c>
    </row>
    <row r="125" spans="1:17">
      <c r="A125" s="22">
        <v>124</v>
      </c>
      <c r="B125" s="22" t="s">
        <v>508</v>
      </c>
      <c r="C125" s="22">
        <v>2025</v>
      </c>
      <c r="D125" s="22" t="s">
        <v>18</v>
      </c>
      <c r="E125" s="22" t="s">
        <v>81</v>
      </c>
      <c r="F125" s="22">
        <v>80</v>
      </c>
      <c r="G125" s="22">
        <v>76.1</v>
      </c>
      <c r="H125" s="22">
        <v>70</v>
      </c>
      <c r="I125" s="22">
        <v>60</v>
      </c>
      <c r="J125" s="22">
        <v>75.27</v>
      </c>
      <c r="K125" s="22">
        <v>2.61</v>
      </c>
      <c r="L125" s="22">
        <v>0</v>
      </c>
      <c r="M125" s="22">
        <v>171</v>
      </c>
      <c r="N125" s="22">
        <f t="shared" si="12"/>
        <v>117</v>
      </c>
      <c r="O125" s="24">
        <f t="shared" si="13"/>
        <v>0.684210526315789</v>
      </c>
      <c r="P125" s="22">
        <f t="shared" si="14"/>
        <v>124</v>
      </c>
      <c r="Q125" s="25">
        <f t="shared" si="15"/>
        <v>0.725146198830409</v>
      </c>
    </row>
    <row r="126" spans="1:17">
      <c r="A126" s="22">
        <v>125</v>
      </c>
      <c r="B126" s="22" t="s">
        <v>513</v>
      </c>
      <c r="C126" s="22">
        <v>2025</v>
      </c>
      <c r="D126" s="22" t="s">
        <v>18</v>
      </c>
      <c r="E126" s="22" t="s">
        <v>77</v>
      </c>
      <c r="F126" s="22">
        <v>80</v>
      </c>
      <c r="G126" s="22">
        <v>75.9</v>
      </c>
      <c r="H126" s="22">
        <v>70</v>
      </c>
      <c r="I126" s="22">
        <v>60</v>
      </c>
      <c r="J126" s="22">
        <v>75.13</v>
      </c>
      <c r="K126" s="22">
        <v>2.59</v>
      </c>
      <c r="L126" s="22">
        <v>0</v>
      </c>
      <c r="M126" s="22">
        <v>171</v>
      </c>
      <c r="N126" s="22">
        <f t="shared" si="12"/>
        <v>119</v>
      </c>
      <c r="O126" s="24">
        <f t="shared" si="13"/>
        <v>0.695906432748538</v>
      </c>
      <c r="P126" s="22">
        <f t="shared" si="14"/>
        <v>125</v>
      </c>
      <c r="Q126" s="25">
        <f t="shared" si="15"/>
        <v>0.730994152046784</v>
      </c>
    </row>
    <row r="127" spans="1:17">
      <c r="A127" s="22">
        <v>126</v>
      </c>
      <c r="B127" s="22" t="s">
        <v>514</v>
      </c>
      <c r="C127" s="22">
        <v>2025</v>
      </c>
      <c r="D127" s="22" t="s">
        <v>18</v>
      </c>
      <c r="E127" s="22" t="s">
        <v>81</v>
      </c>
      <c r="F127" s="22">
        <v>86</v>
      </c>
      <c r="G127" s="22">
        <v>74.6</v>
      </c>
      <c r="H127" s="22">
        <v>70</v>
      </c>
      <c r="I127" s="22">
        <v>60</v>
      </c>
      <c r="J127" s="22">
        <v>75.12</v>
      </c>
      <c r="K127" s="22">
        <v>2.46</v>
      </c>
      <c r="L127" s="22">
        <v>0</v>
      </c>
      <c r="M127" s="22">
        <v>171</v>
      </c>
      <c r="N127" s="22">
        <f t="shared" si="12"/>
        <v>131</v>
      </c>
      <c r="O127" s="24">
        <f t="shared" si="13"/>
        <v>0.766081871345029</v>
      </c>
      <c r="P127" s="22">
        <f t="shared" si="14"/>
        <v>126</v>
      </c>
      <c r="Q127" s="25">
        <f t="shared" si="15"/>
        <v>0.736842105263158</v>
      </c>
    </row>
    <row r="128" spans="1:17">
      <c r="A128" s="22">
        <v>127</v>
      </c>
      <c r="B128" s="22" t="s">
        <v>516</v>
      </c>
      <c r="C128" s="22">
        <v>2025</v>
      </c>
      <c r="D128" s="22" t="s">
        <v>18</v>
      </c>
      <c r="E128" s="22" t="s">
        <v>94</v>
      </c>
      <c r="F128" s="22">
        <v>80</v>
      </c>
      <c r="G128" s="22">
        <v>75.8</v>
      </c>
      <c r="H128" s="22">
        <v>70</v>
      </c>
      <c r="I128" s="22">
        <v>60</v>
      </c>
      <c r="J128" s="22">
        <v>75.06</v>
      </c>
      <c r="K128" s="22">
        <v>2.58</v>
      </c>
      <c r="L128" s="22">
        <v>1</v>
      </c>
      <c r="M128" s="22">
        <v>171</v>
      </c>
      <c r="N128" s="22">
        <f t="shared" si="12"/>
        <v>121</v>
      </c>
      <c r="O128" s="24">
        <f t="shared" si="13"/>
        <v>0.707602339181287</v>
      </c>
      <c r="P128" s="22">
        <f t="shared" si="14"/>
        <v>127</v>
      </c>
      <c r="Q128" s="25">
        <f t="shared" si="15"/>
        <v>0.742690058479532</v>
      </c>
    </row>
    <row r="129" spans="1:17">
      <c r="A129" s="22">
        <v>128</v>
      </c>
      <c r="B129" s="22" t="s">
        <v>518</v>
      </c>
      <c r="C129" s="22">
        <v>2025</v>
      </c>
      <c r="D129" s="22" t="s">
        <v>18</v>
      </c>
      <c r="E129" s="22" t="s">
        <v>45</v>
      </c>
      <c r="F129" s="22">
        <v>80</v>
      </c>
      <c r="G129" s="22">
        <v>75.6</v>
      </c>
      <c r="H129" s="22">
        <v>70.5</v>
      </c>
      <c r="I129" s="22">
        <v>60</v>
      </c>
      <c r="J129" s="22">
        <v>74.97</v>
      </c>
      <c r="K129" s="22">
        <v>2.41</v>
      </c>
      <c r="L129" s="22">
        <v>0</v>
      </c>
      <c r="M129" s="22">
        <v>171</v>
      </c>
      <c r="N129" s="22">
        <f t="shared" si="12"/>
        <v>135</v>
      </c>
      <c r="O129" s="24">
        <f t="shared" si="13"/>
        <v>0.789473684210526</v>
      </c>
      <c r="P129" s="22">
        <f t="shared" si="14"/>
        <v>128</v>
      </c>
      <c r="Q129" s="25">
        <f t="shared" si="15"/>
        <v>0.748538011695906</v>
      </c>
    </row>
    <row r="130" spans="1:17">
      <c r="A130" s="22">
        <v>129</v>
      </c>
      <c r="B130" s="22" t="s">
        <v>522</v>
      </c>
      <c r="C130" s="22">
        <v>2025</v>
      </c>
      <c r="D130" s="22" t="s">
        <v>18</v>
      </c>
      <c r="E130" s="22" t="s">
        <v>94</v>
      </c>
      <c r="F130" s="22">
        <v>83</v>
      </c>
      <c r="G130" s="22">
        <v>74.5</v>
      </c>
      <c r="H130" s="22">
        <v>70</v>
      </c>
      <c r="I130" s="22">
        <v>64.5</v>
      </c>
      <c r="J130" s="22">
        <v>74.825</v>
      </c>
      <c r="K130" s="22">
        <v>2.45</v>
      </c>
      <c r="L130" s="22">
        <v>1</v>
      </c>
      <c r="M130" s="22">
        <v>171</v>
      </c>
      <c r="N130" s="22">
        <f t="shared" si="12"/>
        <v>132</v>
      </c>
      <c r="O130" s="24">
        <f t="shared" si="13"/>
        <v>0.771929824561403</v>
      </c>
      <c r="P130" s="22">
        <f t="shared" si="14"/>
        <v>129</v>
      </c>
      <c r="Q130" s="25">
        <f t="shared" si="15"/>
        <v>0.754385964912281</v>
      </c>
    </row>
    <row r="131" spans="1:17">
      <c r="A131" s="22">
        <v>130</v>
      </c>
      <c r="B131" s="22" t="s">
        <v>526</v>
      </c>
      <c r="C131" s="22">
        <v>2025</v>
      </c>
      <c r="D131" s="22" t="s">
        <v>18</v>
      </c>
      <c r="E131" s="22" t="s">
        <v>77</v>
      </c>
      <c r="F131" s="22">
        <v>83</v>
      </c>
      <c r="G131" s="22">
        <v>74.5</v>
      </c>
      <c r="H131" s="22">
        <v>70.5</v>
      </c>
      <c r="I131" s="22">
        <v>60</v>
      </c>
      <c r="J131" s="22">
        <v>74.65</v>
      </c>
      <c r="K131" s="22">
        <v>2.45</v>
      </c>
      <c r="L131" s="22">
        <v>0</v>
      </c>
      <c r="M131" s="22">
        <v>171</v>
      </c>
      <c r="N131" s="22">
        <f t="shared" si="12"/>
        <v>132</v>
      </c>
      <c r="O131" s="24">
        <f t="shared" si="13"/>
        <v>0.771929824561403</v>
      </c>
      <c r="P131" s="22">
        <f t="shared" si="14"/>
        <v>130</v>
      </c>
      <c r="Q131" s="25">
        <f t="shared" si="15"/>
        <v>0.760233918128655</v>
      </c>
    </row>
    <row r="132" spans="1:17">
      <c r="A132" s="22">
        <v>131</v>
      </c>
      <c r="B132" s="22" t="s">
        <v>531</v>
      </c>
      <c r="C132" s="22">
        <v>2025</v>
      </c>
      <c r="D132" s="22" t="s">
        <v>18</v>
      </c>
      <c r="E132" s="22" t="s">
        <v>94</v>
      </c>
      <c r="F132" s="22">
        <v>80</v>
      </c>
      <c r="G132" s="22">
        <v>75</v>
      </c>
      <c r="H132" s="22">
        <v>70</v>
      </c>
      <c r="I132" s="22">
        <v>60</v>
      </c>
      <c r="J132" s="22">
        <v>74.5</v>
      </c>
      <c r="K132" s="22">
        <v>2.51</v>
      </c>
      <c r="L132" s="22">
        <v>1</v>
      </c>
      <c r="M132" s="22">
        <v>171</v>
      </c>
      <c r="N132" s="22">
        <f t="shared" si="12"/>
        <v>125</v>
      </c>
      <c r="O132" s="24">
        <f t="shared" si="13"/>
        <v>0.730994152046784</v>
      </c>
      <c r="P132" s="22">
        <f t="shared" si="14"/>
        <v>131</v>
      </c>
      <c r="Q132" s="25">
        <f t="shared" si="15"/>
        <v>0.766081871345029</v>
      </c>
    </row>
    <row r="133" spans="1:17">
      <c r="A133" s="22">
        <v>132</v>
      </c>
      <c r="B133" s="22" t="s">
        <v>532</v>
      </c>
      <c r="C133" s="22">
        <v>2025</v>
      </c>
      <c r="D133" s="22" t="s">
        <v>18</v>
      </c>
      <c r="E133" s="22" t="s">
        <v>94</v>
      </c>
      <c r="F133" s="22">
        <v>80</v>
      </c>
      <c r="G133" s="22">
        <v>75</v>
      </c>
      <c r="H133" s="22">
        <v>70</v>
      </c>
      <c r="I133" s="22">
        <v>60</v>
      </c>
      <c r="J133" s="22">
        <v>74.5</v>
      </c>
      <c r="K133" s="22">
        <v>2.5</v>
      </c>
      <c r="L133" s="22">
        <v>1</v>
      </c>
      <c r="M133" s="22">
        <v>171</v>
      </c>
      <c r="N133" s="22">
        <f t="shared" si="12"/>
        <v>126</v>
      </c>
      <c r="O133" s="24">
        <f t="shared" si="13"/>
        <v>0.736842105263158</v>
      </c>
      <c r="P133" s="22">
        <f t="shared" si="14"/>
        <v>131</v>
      </c>
      <c r="Q133" s="25">
        <f t="shared" si="15"/>
        <v>0.766081871345029</v>
      </c>
    </row>
    <row r="134" spans="1:17">
      <c r="A134" s="22">
        <v>133</v>
      </c>
      <c r="B134" s="22" t="s">
        <v>535</v>
      </c>
      <c r="C134" s="22">
        <v>2025</v>
      </c>
      <c r="D134" s="22" t="s">
        <v>18</v>
      </c>
      <c r="E134" s="22" t="s">
        <v>45</v>
      </c>
      <c r="F134" s="22">
        <v>80</v>
      </c>
      <c r="G134" s="22">
        <v>74.9</v>
      </c>
      <c r="H134" s="22">
        <v>70</v>
      </c>
      <c r="I134" s="22">
        <v>60</v>
      </c>
      <c r="J134" s="22">
        <v>74.43</v>
      </c>
      <c r="K134" s="22">
        <v>2.49</v>
      </c>
      <c r="L134" s="22">
        <v>0</v>
      </c>
      <c r="M134" s="22">
        <v>171</v>
      </c>
      <c r="N134" s="22">
        <f t="shared" si="12"/>
        <v>127</v>
      </c>
      <c r="O134" s="24">
        <f t="shared" si="13"/>
        <v>0.742690058479532</v>
      </c>
      <c r="P134" s="22">
        <f t="shared" si="14"/>
        <v>133</v>
      </c>
      <c r="Q134" s="25">
        <f t="shared" si="15"/>
        <v>0.777777777777778</v>
      </c>
    </row>
    <row r="135" spans="1:17">
      <c r="A135" s="22">
        <v>134</v>
      </c>
      <c r="B135" s="22" t="s">
        <v>536</v>
      </c>
      <c r="C135" s="22">
        <v>2025</v>
      </c>
      <c r="D135" s="22" t="s">
        <v>18</v>
      </c>
      <c r="E135" s="22" t="s">
        <v>45</v>
      </c>
      <c r="F135" s="22">
        <v>80</v>
      </c>
      <c r="G135" s="22">
        <v>74.88</v>
      </c>
      <c r="H135" s="22">
        <v>70</v>
      </c>
      <c r="I135" s="22">
        <v>60</v>
      </c>
      <c r="J135" s="22">
        <v>74.416</v>
      </c>
      <c r="K135" s="22">
        <v>2.49</v>
      </c>
      <c r="L135" s="22">
        <v>0</v>
      </c>
      <c r="M135" s="22">
        <v>171</v>
      </c>
      <c r="N135" s="22">
        <f t="shared" si="12"/>
        <v>127</v>
      </c>
      <c r="O135" s="24">
        <f t="shared" si="13"/>
        <v>0.742690058479532</v>
      </c>
      <c r="P135" s="22">
        <f t="shared" si="14"/>
        <v>134</v>
      </c>
      <c r="Q135" s="25">
        <f t="shared" si="15"/>
        <v>0.783625730994152</v>
      </c>
    </row>
    <row r="136" spans="1:17">
      <c r="A136" s="22">
        <v>135</v>
      </c>
      <c r="B136" s="22" t="s">
        <v>537</v>
      </c>
      <c r="C136" s="22">
        <v>2025</v>
      </c>
      <c r="D136" s="22" t="s">
        <v>18</v>
      </c>
      <c r="E136" s="22" t="s">
        <v>45</v>
      </c>
      <c r="F136" s="22">
        <v>85</v>
      </c>
      <c r="G136" s="22">
        <v>73.8</v>
      </c>
      <c r="H136" s="22">
        <v>70</v>
      </c>
      <c r="I136" s="22">
        <v>60</v>
      </c>
      <c r="J136" s="22">
        <v>74.41</v>
      </c>
      <c r="K136" s="22">
        <v>2.38</v>
      </c>
      <c r="L136" s="22">
        <v>0</v>
      </c>
      <c r="M136" s="22">
        <v>171</v>
      </c>
      <c r="N136" s="22">
        <f t="shared" si="12"/>
        <v>138</v>
      </c>
      <c r="O136" s="24">
        <f t="shared" si="13"/>
        <v>0.807017543859649</v>
      </c>
      <c r="P136" s="22">
        <f t="shared" si="14"/>
        <v>135</v>
      </c>
      <c r="Q136" s="25">
        <f t="shared" si="15"/>
        <v>0.789473684210526</v>
      </c>
    </row>
    <row r="137" spans="1:17">
      <c r="A137" s="22">
        <v>136</v>
      </c>
      <c r="B137" s="22" t="s">
        <v>538</v>
      </c>
      <c r="C137" s="22">
        <v>2025</v>
      </c>
      <c r="D137" s="22" t="s">
        <v>18</v>
      </c>
      <c r="E137" s="22" t="s">
        <v>94</v>
      </c>
      <c r="F137" s="22">
        <v>80</v>
      </c>
      <c r="G137" s="22">
        <v>74.8</v>
      </c>
      <c r="H137" s="22">
        <v>70</v>
      </c>
      <c r="I137" s="22">
        <v>60</v>
      </c>
      <c r="J137" s="22">
        <v>74.36</v>
      </c>
      <c r="K137" s="22">
        <v>2.48</v>
      </c>
      <c r="L137" s="22">
        <v>0</v>
      </c>
      <c r="M137" s="22">
        <v>171</v>
      </c>
      <c r="N137" s="22">
        <f t="shared" si="12"/>
        <v>130</v>
      </c>
      <c r="O137" s="24">
        <f t="shared" si="13"/>
        <v>0.760233918128655</v>
      </c>
      <c r="P137" s="22">
        <f t="shared" si="14"/>
        <v>136</v>
      </c>
      <c r="Q137" s="25">
        <f t="shared" si="15"/>
        <v>0.795321637426901</v>
      </c>
    </row>
    <row r="138" spans="1:17">
      <c r="A138" s="22">
        <v>137</v>
      </c>
      <c r="B138" s="22" t="s">
        <v>539</v>
      </c>
      <c r="C138" s="22">
        <v>2025</v>
      </c>
      <c r="D138" s="22" t="s">
        <v>18</v>
      </c>
      <c r="E138" s="22" t="s">
        <v>45</v>
      </c>
      <c r="F138" s="22">
        <v>81.5</v>
      </c>
      <c r="G138" s="22">
        <v>74.4</v>
      </c>
      <c r="H138" s="22">
        <v>70</v>
      </c>
      <c r="I138" s="22">
        <v>60.5</v>
      </c>
      <c r="J138" s="22">
        <v>74.33</v>
      </c>
      <c r="K138" s="22">
        <v>2.44</v>
      </c>
      <c r="L138" s="22">
        <v>0</v>
      </c>
      <c r="M138" s="22">
        <v>171</v>
      </c>
      <c r="N138" s="22">
        <f t="shared" si="12"/>
        <v>134</v>
      </c>
      <c r="O138" s="24">
        <f t="shared" si="13"/>
        <v>0.783625730994152</v>
      </c>
      <c r="P138" s="22">
        <f t="shared" si="14"/>
        <v>137</v>
      </c>
      <c r="Q138" s="25">
        <f t="shared" si="15"/>
        <v>0.801169590643275</v>
      </c>
    </row>
    <row r="139" spans="1:17">
      <c r="A139" s="22">
        <v>138</v>
      </c>
      <c r="B139" s="22" t="s">
        <v>541</v>
      </c>
      <c r="C139" s="22">
        <v>2025</v>
      </c>
      <c r="D139" s="22" t="s">
        <v>18</v>
      </c>
      <c r="E139" s="22" t="s">
        <v>94</v>
      </c>
      <c r="F139" s="22">
        <v>80</v>
      </c>
      <c r="G139" s="22">
        <v>74.6</v>
      </c>
      <c r="H139" s="22">
        <v>70</v>
      </c>
      <c r="I139" s="22">
        <v>60</v>
      </c>
      <c r="J139" s="22">
        <v>74.22</v>
      </c>
      <c r="K139" s="22">
        <v>2.31</v>
      </c>
      <c r="L139" s="22">
        <v>2</v>
      </c>
      <c r="M139" s="22">
        <v>171</v>
      </c>
      <c r="N139" s="22">
        <f t="shared" si="12"/>
        <v>143</v>
      </c>
      <c r="O139" s="24">
        <f t="shared" si="13"/>
        <v>0.83625730994152</v>
      </c>
      <c r="P139" s="22">
        <f t="shared" si="14"/>
        <v>138</v>
      </c>
      <c r="Q139" s="25">
        <f t="shared" si="15"/>
        <v>0.807017543859649</v>
      </c>
    </row>
    <row r="140" spans="1:17">
      <c r="A140" s="22">
        <v>139</v>
      </c>
      <c r="B140" s="22" t="s">
        <v>543</v>
      </c>
      <c r="C140" s="22">
        <v>2025</v>
      </c>
      <c r="D140" s="22" t="s">
        <v>18</v>
      </c>
      <c r="E140" s="22" t="s">
        <v>94</v>
      </c>
      <c r="F140" s="22">
        <v>81</v>
      </c>
      <c r="G140" s="22">
        <v>71.6</v>
      </c>
      <c r="H140" s="22">
        <v>70</v>
      </c>
      <c r="I140" s="22">
        <v>96</v>
      </c>
      <c r="J140" s="22">
        <v>74.07</v>
      </c>
      <c r="K140" s="22">
        <v>2.16</v>
      </c>
      <c r="L140" s="22">
        <v>4</v>
      </c>
      <c r="M140" s="22">
        <v>171</v>
      </c>
      <c r="N140" s="22">
        <f t="shared" si="12"/>
        <v>148</v>
      </c>
      <c r="O140" s="24">
        <f t="shared" si="13"/>
        <v>0.865497076023392</v>
      </c>
      <c r="P140" s="22">
        <f t="shared" si="14"/>
        <v>139</v>
      </c>
      <c r="Q140" s="25">
        <f t="shared" si="15"/>
        <v>0.812865497076023</v>
      </c>
    </row>
    <row r="141" spans="1:17">
      <c r="A141" s="22">
        <v>140</v>
      </c>
      <c r="B141" s="22" t="s">
        <v>544</v>
      </c>
      <c r="C141" s="22">
        <v>2025</v>
      </c>
      <c r="D141" s="22" t="s">
        <v>18</v>
      </c>
      <c r="E141" s="22" t="s">
        <v>94</v>
      </c>
      <c r="F141" s="22">
        <v>81</v>
      </c>
      <c r="G141" s="22">
        <v>74.1</v>
      </c>
      <c r="H141" s="22">
        <v>70</v>
      </c>
      <c r="I141" s="22">
        <v>60.5</v>
      </c>
      <c r="J141" s="22">
        <v>74.045</v>
      </c>
      <c r="K141" s="22">
        <v>2.41</v>
      </c>
      <c r="L141" s="22">
        <v>3</v>
      </c>
      <c r="M141" s="22">
        <v>171</v>
      </c>
      <c r="N141" s="22">
        <f t="shared" si="12"/>
        <v>135</v>
      </c>
      <c r="O141" s="24">
        <f t="shared" si="13"/>
        <v>0.789473684210526</v>
      </c>
      <c r="P141" s="22">
        <f t="shared" si="14"/>
        <v>140</v>
      </c>
      <c r="Q141" s="25">
        <f t="shared" si="15"/>
        <v>0.818713450292398</v>
      </c>
    </row>
    <row r="142" spans="1:17">
      <c r="A142" s="22">
        <v>141</v>
      </c>
      <c r="B142" s="22" t="s">
        <v>551</v>
      </c>
      <c r="C142" s="22">
        <v>2025</v>
      </c>
      <c r="D142" s="22" t="s">
        <v>18</v>
      </c>
      <c r="E142" s="22" t="s">
        <v>77</v>
      </c>
      <c r="F142" s="22">
        <v>80</v>
      </c>
      <c r="G142" s="22">
        <v>73.9</v>
      </c>
      <c r="H142" s="22">
        <v>70.5</v>
      </c>
      <c r="I142" s="22">
        <v>60</v>
      </c>
      <c r="J142" s="22">
        <v>73.78</v>
      </c>
      <c r="K142" s="22">
        <v>2.39</v>
      </c>
      <c r="L142" s="22">
        <v>3</v>
      </c>
      <c r="M142" s="22">
        <v>171</v>
      </c>
      <c r="N142" s="22">
        <f t="shared" si="12"/>
        <v>137</v>
      </c>
      <c r="O142" s="24">
        <f t="shared" si="13"/>
        <v>0.801169590643275</v>
      </c>
      <c r="P142" s="22">
        <f t="shared" si="14"/>
        <v>141</v>
      </c>
      <c r="Q142" s="25">
        <f t="shared" si="15"/>
        <v>0.824561403508772</v>
      </c>
    </row>
    <row r="143" spans="1:17">
      <c r="A143" s="22">
        <v>142</v>
      </c>
      <c r="B143" s="22" t="s">
        <v>555</v>
      </c>
      <c r="C143" s="22">
        <v>2025</v>
      </c>
      <c r="D143" s="22" t="s">
        <v>18</v>
      </c>
      <c r="E143" s="22" t="s">
        <v>77</v>
      </c>
      <c r="F143" s="22">
        <v>82</v>
      </c>
      <c r="G143" s="22">
        <v>73.2</v>
      </c>
      <c r="H143" s="22">
        <v>70</v>
      </c>
      <c r="I143" s="22">
        <v>60.5</v>
      </c>
      <c r="J143" s="22">
        <v>73.565</v>
      </c>
      <c r="K143" s="22">
        <v>2.32</v>
      </c>
      <c r="L143" s="22">
        <v>1</v>
      </c>
      <c r="M143" s="22">
        <v>171</v>
      </c>
      <c r="N143" s="22">
        <f t="shared" si="12"/>
        <v>141</v>
      </c>
      <c r="O143" s="24">
        <f t="shared" si="13"/>
        <v>0.824561403508772</v>
      </c>
      <c r="P143" s="22">
        <f t="shared" si="14"/>
        <v>142</v>
      </c>
      <c r="Q143" s="25">
        <f t="shared" si="15"/>
        <v>0.830409356725146</v>
      </c>
    </row>
    <row r="144" spans="1:17">
      <c r="A144" s="22">
        <v>143</v>
      </c>
      <c r="B144" s="22" t="s">
        <v>558</v>
      </c>
      <c r="C144" s="22">
        <v>2025</v>
      </c>
      <c r="D144" s="22" t="s">
        <v>18</v>
      </c>
      <c r="E144" s="22" t="s">
        <v>45</v>
      </c>
      <c r="F144" s="22">
        <v>81.5</v>
      </c>
      <c r="G144" s="22">
        <v>72.9</v>
      </c>
      <c r="H144" s="22">
        <v>71</v>
      </c>
      <c r="I144" s="22">
        <v>62.5</v>
      </c>
      <c r="J144" s="22">
        <v>73.48</v>
      </c>
      <c r="K144" s="22">
        <v>2.29</v>
      </c>
      <c r="L144" s="22">
        <v>1</v>
      </c>
      <c r="M144" s="22">
        <v>171</v>
      </c>
      <c r="N144" s="22">
        <f t="shared" si="12"/>
        <v>144</v>
      </c>
      <c r="O144" s="24">
        <f t="shared" si="13"/>
        <v>0.842105263157895</v>
      </c>
      <c r="P144" s="22">
        <f t="shared" si="14"/>
        <v>143</v>
      </c>
      <c r="Q144" s="25">
        <f t="shared" si="15"/>
        <v>0.83625730994152</v>
      </c>
    </row>
    <row r="145" spans="1:17">
      <c r="A145" s="22">
        <v>144</v>
      </c>
      <c r="B145" s="22" t="s">
        <v>560</v>
      </c>
      <c r="C145" s="22">
        <v>2025</v>
      </c>
      <c r="D145" s="22" t="s">
        <v>18</v>
      </c>
      <c r="E145" s="22" t="s">
        <v>45</v>
      </c>
      <c r="F145" s="22">
        <v>80</v>
      </c>
      <c r="G145" s="22">
        <v>73.5</v>
      </c>
      <c r="H145" s="22">
        <v>70</v>
      </c>
      <c r="I145" s="22">
        <v>60</v>
      </c>
      <c r="J145" s="22">
        <v>73.45</v>
      </c>
      <c r="K145" s="22">
        <v>2.35</v>
      </c>
      <c r="L145" s="22">
        <v>0</v>
      </c>
      <c r="M145" s="22">
        <v>171</v>
      </c>
      <c r="N145" s="22">
        <f t="shared" si="12"/>
        <v>139</v>
      </c>
      <c r="O145" s="24">
        <f t="shared" si="13"/>
        <v>0.812865497076023</v>
      </c>
      <c r="P145" s="22">
        <f t="shared" si="14"/>
        <v>144</v>
      </c>
      <c r="Q145" s="25">
        <f t="shared" si="15"/>
        <v>0.842105263157895</v>
      </c>
    </row>
    <row r="146" spans="1:17">
      <c r="A146" s="22">
        <v>145</v>
      </c>
      <c r="B146" s="22" t="s">
        <v>562</v>
      </c>
      <c r="C146" s="22">
        <v>2025</v>
      </c>
      <c r="D146" s="22" t="s">
        <v>18</v>
      </c>
      <c r="E146" s="22" t="s">
        <v>45</v>
      </c>
      <c r="F146" s="22">
        <v>80</v>
      </c>
      <c r="G146" s="22">
        <v>73.4</v>
      </c>
      <c r="H146" s="22">
        <v>70</v>
      </c>
      <c r="I146" s="22">
        <v>60</v>
      </c>
      <c r="J146" s="22">
        <v>73.38</v>
      </c>
      <c r="K146" s="22">
        <v>2.34</v>
      </c>
      <c r="L146" s="22">
        <v>1</v>
      </c>
      <c r="M146" s="22">
        <v>171</v>
      </c>
      <c r="N146" s="22">
        <f t="shared" si="12"/>
        <v>140</v>
      </c>
      <c r="O146" s="24">
        <f t="shared" si="13"/>
        <v>0.818713450292398</v>
      </c>
      <c r="P146" s="22">
        <f t="shared" si="14"/>
        <v>145</v>
      </c>
      <c r="Q146" s="25">
        <f t="shared" si="15"/>
        <v>0.847953216374269</v>
      </c>
    </row>
    <row r="147" spans="1:17">
      <c r="A147" s="22">
        <v>146</v>
      </c>
      <c r="B147" s="22" t="s">
        <v>563</v>
      </c>
      <c r="C147" s="22">
        <v>2025</v>
      </c>
      <c r="D147" s="22" t="s">
        <v>18</v>
      </c>
      <c r="E147" s="22" t="s">
        <v>94</v>
      </c>
      <c r="F147" s="22">
        <v>82</v>
      </c>
      <c r="G147" s="22">
        <v>72.9</v>
      </c>
      <c r="H147" s="22">
        <v>70</v>
      </c>
      <c r="I147" s="22">
        <v>61</v>
      </c>
      <c r="J147" s="22">
        <v>73.38</v>
      </c>
      <c r="K147" s="22">
        <v>2.29</v>
      </c>
      <c r="L147" s="22">
        <v>2</v>
      </c>
      <c r="M147" s="22">
        <v>171</v>
      </c>
      <c r="N147" s="22">
        <f t="shared" si="12"/>
        <v>144</v>
      </c>
      <c r="O147" s="24">
        <f t="shared" si="13"/>
        <v>0.842105263157895</v>
      </c>
      <c r="P147" s="22">
        <f t="shared" si="14"/>
        <v>145</v>
      </c>
      <c r="Q147" s="25">
        <f t="shared" si="15"/>
        <v>0.847953216374269</v>
      </c>
    </row>
    <row r="148" spans="1:17">
      <c r="A148" s="22">
        <v>147</v>
      </c>
      <c r="B148" s="22" t="s">
        <v>564</v>
      </c>
      <c r="C148" s="22">
        <v>2025</v>
      </c>
      <c r="D148" s="22" t="s">
        <v>18</v>
      </c>
      <c r="E148" s="22" t="s">
        <v>94</v>
      </c>
      <c r="F148" s="22">
        <v>80</v>
      </c>
      <c r="G148" s="22">
        <v>73.2</v>
      </c>
      <c r="H148" s="22">
        <v>70</v>
      </c>
      <c r="I148" s="22">
        <v>60</v>
      </c>
      <c r="J148" s="22">
        <v>73.24</v>
      </c>
      <c r="K148" s="22">
        <v>2.32</v>
      </c>
      <c r="L148" s="22">
        <v>2</v>
      </c>
      <c r="M148" s="22">
        <v>171</v>
      </c>
      <c r="N148" s="22">
        <f t="shared" si="12"/>
        <v>141</v>
      </c>
      <c r="O148" s="24">
        <f t="shared" si="13"/>
        <v>0.824561403508772</v>
      </c>
      <c r="P148" s="22">
        <f t="shared" si="14"/>
        <v>147</v>
      </c>
      <c r="Q148" s="25">
        <f t="shared" si="15"/>
        <v>0.859649122807018</v>
      </c>
    </row>
    <row r="149" spans="1:17">
      <c r="A149" s="22">
        <v>148</v>
      </c>
      <c r="B149" s="22" t="s">
        <v>572</v>
      </c>
      <c r="C149" s="22">
        <v>2025</v>
      </c>
      <c r="D149" s="22" t="s">
        <v>18</v>
      </c>
      <c r="E149" s="22" t="s">
        <v>77</v>
      </c>
      <c r="F149" s="22">
        <v>80</v>
      </c>
      <c r="G149" s="22">
        <v>72.6</v>
      </c>
      <c r="H149" s="22">
        <v>70</v>
      </c>
      <c r="I149" s="22">
        <v>60</v>
      </c>
      <c r="J149" s="22">
        <v>72.82</v>
      </c>
      <c r="K149" s="22">
        <v>2.26</v>
      </c>
      <c r="L149" s="22">
        <v>0</v>
      </c>
      <c r="M149" s="22">
        <v>171</v>
      </c>
      <c r="N149" s="22">
        <f t="shared" si="12"/>
        <v>146</v>
      </c>
      <c r="O149" s="24">
        <f t="shared" si="13"/>
        <v>0.853801169590643</v>
      </c>
      <c r="P149" s="22">
        <f t="shared" si="14"/>
        <v>148</v>
      </c>
      <c r="Q149" s="25">
        <f t="shared" si="15"/>
        <v>0.865497076023392</v>
      </c>
    </row>
    <row r="150" spans="1:17">
      <c r="A150" s="22">
        <v>149</v>
      </c>
      <c r="B150" s="22" t="s">
        <v>580</v>
      </c>
      <c r="C150" s="22">
        <v>2025</v>
      </c>
      <c r="D150" s="22" t="s">
        <v>18</v>
      </c>
      <c r="E150" s="22" t="s">
        <v>77</v>
      </c>
      <c r="F150" s="22">
        <v>80</v>
      </c>
      <c r="G150" s="22">
        <v>72.1</v>
      </c>
      <c r="H150" s="22">
        <v>70</v>
      </c>
      <c r="I150" s="22">
        <v>60</v>
      </c>
      <c r="J150" s="22">
        <v>72.47</v>
      </c>
      <c r="K150" s="22">
        <v>2.21</v>
      </c>
      <c r="L150" s="22">
        <v>0</v>
      </c>
      <c r="M150" s="22">
        <v>171</v>
      </c>
      <c r="N150" s="22">
        <f t="shared" si="12"/>
        <v>147</v>
      </c>
      <c r="O150" s="24">
        <f t="shared" si="13"/>
        <v>0.859649122807018</v>
      </c>
      <c r="P150" s="22">
        <f t="shared" si="14"/>
        <v>149</v>
      </c>
      <c r="Q150" s="25">
        <f t="shared" si="15"/>
        <v>0.871345029239766</v>
      </c>
    </row>
    <row r="151" spans="1:17">
      <c r="A151" s="22">
        <v>150</v>
      </c>
      <c r="B151" s="22" t="s">
        <v>589</v>
      </c>
      <c r="C151" s="22">
        <v>2025</v>
      </c>
      <c r="D151" s="22" t="s">
        <v>18</v>
      </c>
      <c r="E151" s="22" t="s">
        <v>81</v>
      </c>
      <c r="F151" s="22">
        <v>80</v>
      </c>
      <c r="G151" s="22">
        <v>71.5</v>
      </c>
      <c r="H151" s="22">
        <v>70</v>
      </c>
      <c r="I151" s="22">
        <v>60</v>
      </c>
      <c r="J151" s="22">
        <v>72.05</v>
      </c>
      <c r="K151" s="22">
        <v>2.15</v>
      </c>
      <c r="L151" s="22">
        <v>0</v>
      </c>
      <c r="M151" s="22">
        <v>171</v>
      </c>
      <c r="N151" s="22">
        <f t="shared" si="12"/>
        <v>149</v>
      </c>
      <c r="O151" s="24">
        <f t="shared" si="13"/>
        <v>0.871345029239766</v>
      </c>
      <c r="P151" s="22">
        <f t="shared" si="14"/>
        <v>150</v>
      </c>
      <c r="Q151" s="25">
        <f t="shared" si="15"/>
        <v>0.87719298245614</v>
      </c>
    </row>
    <row r="152" spans="1:17">
      <c r="A152" s="22">
        <v>151</v>
      </c>
      <c r="B152" s="22" t="s">
        <v>595</v>
      </c>
      <c r="C152" s="22">
        <v>2025</v>
      </c>
      <c r="D152" s="22" t="s">
        <v>18</v>
      </c>
      <c r="E152" s="22" t="s">
        <v>81</v>
      </c>
      <c r="F152" s="22">
        <v>80</v>
      </c>
      <c r="G152" s="22">
        <v>70.9</v>
      </c>
      <c r="H152" s="22">
        <v>70</v>
      </c>
      <c r="I152" s="22">
        <v>61</v>
      </c>
      <c r="J152" s="22">
        <v>71.68</v>
      </c>
      <c r="K152" s="22">
        <v>2.09</v>
      </c>
      <c r="L152" s="22">
        <v>0</v>
      </c>
      <c r="M152" s="22">
        <v>171</v>
      </c>
      <c r="N152" s="22">
        <f t="shared" si="12"/>
        <v>150</v>
      </c>
      <c r="O152" s="24">
        <f t="shared" si="13"/>
        <v>0.87719298245614</v>
      </c>
      <c r="P152" s="22">
        <f t="shared" si="14"/>
        <v>151</v>
      </c>
      <c r="Q152" s="25">
        <f t="shared" si="15"/>
        <v>0.883040935672515</v>
      </c>
    </row>
    <row r="153" spans="1:17">
      <c r="A153" s="22">
        <v>152</v>
      </c>
      <c r="B153" s="22" t="s">
        <v>606</v>
      </c>
      <c r="C153" s="22">
        <v>2025</v>
      </c>
      <c r="D153" s="22" t="s">
        <v>18</v>
      </c>
      <c r="E153" s="22" t="s">
        <v>77</v>
      </c>
      <c r="F153" s="22">
        <v>80</v>
      </c>
      <c r="G153" s="22">
        <v>70.3</v>
      </c>
      <c r="H153" s="22">
        <v>70</v>
      </c>
      <c r="I153" s="22">
        <v>60</v>
      </c>
      <c r="J153" s="22">
        <v>71.21</v>
      </c>
      <c r="K153" s="22">
        <v>2.03</v>
      </c>
      <c r="L153" s="22">
        <v>1</v>
      </c>
      <c r="M153" s="22">
        <v>171</v>
      </c>
      <c r="N153" s="22">
        <f t="shared" ref="N153:N173" si="16">RANK(K153,$K$2:$K$627)</f>
        <v>152</v>
      </c>
      <c r="O153" s="24">
        <f t="shared" ref="O153:O173" si="17">N153/M153</f>
        <v>0.888888888888889</v>
      </c>
      <c r="P153" s="22">
        <f t="shared" ref="P153:P173" si="18">RANK(J153,$J$2:$J$627)</f>
        <v>152</v>
      </c>
      <c r="Q153" s="25">
        <f t="shared" ref="Q153:Q173" si="19">P153/M153</f>
        <v>0.888888888888889</v>
      </c>
    </row>
    <row r="154" spans="1:17">
      <c r="A154" s="22">
        <v>153</v>
      </c>
      <c r="B154" s="22" t="s">
        <v>608</v>
      </c>
      <c r="C154" s="22">
        <v>2025</v>
      </c>
      <c r="D154" s="22" t="s">
        <v>18</v>
      </c>
      <c r="E154" s="22" t="s">
        <v>77</v>
      </c>
      <c r="F154" s="22">
        <v>80</v>
      </c>
      <c r="G154" s="22">
        <v>70.1</v>
      </c>
      <c r="H154" s="22">
        <v>70</v>
      </c>
      <c r="I154" s="22">
        <v>60</v>
      </c>
      <c r="J154" s="22">
        <v>71.07</v>
      </c>
      <c r="K154" s="22">
        <v>2.01</v>
      </c>
      <c r="L154" s="22">
        <v>4</v>
      </c>
      <c r="M154" s="22">
        <v>171</v>
      </c>
      <c r="N154" s="22">
        <f t="shared" si="16"/>
        <v>153</v>
      </c>
      <c r="O154" s="24">
        <f t="shared" si="17"/>
        <v>0.894736842105263</v>
      </c>
      <c r="P154" s="22">
        <f t="shared" si="18"/>
        <v>153</v>
      </c>
      <c r="Q154" s="25">
        <f t="shared" si="19"/>
        <v>0.894736842105263</v>
      </c>
    </row>
    <row r="155" spans="1:17">
      <c r="A155" s="22">
        <v>154</v>
      </c>
      <c r="B155" s="22" t="s">
        <v>609</v>
      </c>
      <c r="C155" s="22">
        <v>2025</v>
      </c>
      <c r="D155" s="22" t="s">
        <v>18</v>
      </c>
      <c r="E155" s="22" t="s">
        <v>77</v>
      </c>
      <c r="F155" s="22">
        <v>80</v>
      </c>
      <c r="G155" s="22">
        <v>70.1</v>
      </c>
      <c r="H155" s="22">
        <v>70</v>
      </c>
      <c r="I155" s="22">
        <v>60</v>
      </c>
      <c r="J155" s="22">
        <v>71.07</v>
      </c>
      <c r="K155" s="22">
        <v>2.01</v>
      </c>
      <c r="L155" s="22">
        <v>1</v>
      </c>
      <c r="M155" s="22">
        <v>171</v>
      </c>
      <c r="N155" s="22">
        <f t="shared" si="16"/>
        <v>153</v>
      </c>
      <c r="O155" s="24">
        <f t="shared" si="17"/>
        <v>0.894736842105263</v>
      </c>
      <c r="P155" s="22">
        <f t="shared" si="18"/>
        <v>153</v>
      </c>
      <c r="Q155" s="25">
        <f t="shared" si="19"/>
        <v>0.894736842105263</v>
      </c>
    </row>
    <row r="156" spans="1:17">
      <c r="A156" s="22">
        <v>155</v>
      </c>
      <c r="B156" s="22" t="s">
        <v>611</v>
      </c>
      <c r="C156" s="22">
        <v>2025</v>
      </c>
      <c r="D156" s="22" t="s">
        <v>18</v>
      </c>
      <c r="E156" s="22" t="s">
        <v>77</v>
      </c>
      <c r="F156" s="22">
        <v>80</v>
      </c>
      <c r="G156" s="22">
        <v>70</v>
      </c>
      <c r="H156" s="22">
        <v>70</v>
      </c>
      <c r="I156" s="22">
        <v>60</v>
      </c>
      <c r="J156" s="22">
        <v>71</v>
      </c>
      <c r="K156" s="22">
        <v>2</v>
      </c>
      <c r="L156" s="22">
        <v>1</v>
      </c>
      <c r="M156" s="22">
        <v>171</v>
      </c>
      <c r="N156" s="22">
        <f t="shared" si="16"/>
        <v>155</v>
      </c>
      <c r="O156" s="24">
        <f t="shared" si="17"/>
        <v>0.906432748538012</v>
      </c>
      <c r="P156" s="22">
        <f t="shared" si="18"/>
        <v>155</v>
      </c>
      <c r="Q156" s="25">
        <f t="shared" si="19"/>
        <v>0.906432748538012</v>
      </c>
    </row>
    <row r="157" spans="1:17">
      <c r="A157" s="22">
        <v>156</v>
      </c>
      <c r="B157" s="22" t="s">
        <v>612</v>
      </c>
      <c r="C157" s="22">
        <v>2025</v>
      </c>
      <c r="D157" s="22" t="s">
        <v>18</v>
      </c>
      <c r="E157" s="22" t="s">
        <v>45</v>
      </c>
      <c r="F157" s="22">
        <v>80</v>
      </c>
      <c r="G157" s="22">
        <v>70</v>
      </c>
      <c r="H157" s="22">
        <v>70</v>
      </c>
      <c r="I157" s="22">
        <v>60</v>
      </c>
      <c r="J157" s="22">
        <v>71</v>
      </c>
      <c r="K157" s="22">
        <v>2</v>
      </c>
      <c r="L157" s="22">
        <v>1</v>
      </c>
      <c r="M157" s="22">
        <v>171</v>
      </c>
      <c r="N157" s="22">
        <f t="shared" si="16"/>
        <v>155</v>
      </c>
      <c r="O157" s="24">
        <f t="shared" si="17"/>
        <v>0.906432748538012</v>
      </c>
      <c r="P157" s="22">
        <f t="shared" si="18"/>
        <v>155</v>
      </c>
      <c r="Q157" s="25">
        <f t="shared" si="19"/>
        <v>0.906432748538012</v>
      </c>
    </row>
    <row r="158" spans="1:17">
      <c r="A158" s="22">
        <v>157</v>
      </c>
      <c r="B158" s="22" t="s">
        <v>616</v>
      </c>
      <c r="C158" s="22">
        <v>2025</v>
      </c>
      <c r="D158" s="22" t="s">
        <v>18</v>
      </c>
      <c r="E158" s="22" t="s">
        <v>77</v>
      </c>
      <c r="F158" s="22">
        <v>80</v>
      </c>
      <c r="G158" s="22">
        <v>69.9</v>
      </c>
      <c r="H158" s="22">
        <v>70</v>
      </c>
      <c r="I158" s="22">
        <v>60</v>
      </c>
      <c r="J158" s="22">
        <v>70.93</v>
      </c>
      <c r="K158" s="22">
        <v>1.99</v>
      </c>
      <c r="L158" s="22">
        <v>4</v>
      </c>
      <c r="M158" s="22">
        <v>171</v>
      </c>
      <c r="N158" s="22">
        <f t="shared" si="16"/>
        <v>157</v>
      </c>
      <c r="O158" s="24">
        <f t="shared" si="17"/>
        <v>0.91812865497076</v>
      </c>
      <c r="P158" s="22">
        <f t="shared" si="18"/>
        <v>157</v>
      </c>
      <c r="Q158" s="25">
        <f t="shared" si="19"/>
        <v>0.91812865497076</v>
      </c>
    </row>
    <row r="159" spans="1:17">
      <c r="A159" s="22">
        <v>158</v>
      </c>
      <c r="B159" s="22" t="s">
        <v>622</v>
      </c>
      <c r="C159" s="22">
        <v>2025</v>
      </c>
      <c r="D159" s="22" t="s">
        <v>18</v>
      </c>
      <c r="E159" s="22" t="s">
        <v>45</v>
      </c>
      <c r="F159" s="22">
        <v>80</v>
      </c>
      <c r="G159" s="22">
        <v>68.5</v>
      </c>
      <c r="H159" s="22">
        <v>70.5</v>
      </c>
      <c r="I159" s="22">
        <v>60</v>
      </c>
      <c r="J159" s="22">
        <v>70</v>
      </c>
      <c r="K159" s="22">
        <v>1.85</v>
      </c>
      <c r="L159" s="22">
        <v>0</v>
      </c>
      <c r="M159" s="22">
        <v>171</v>
      </c>
      <c r="N159" s="22">
        <f t="shared" si="16"/>
        <v>159</v>
      </c>
      <c r="O159" s="24">
        <f t="shared" si="17"/>
        <v>0.929824561403509</v>
      </c>
      <c r="P159" s="22">
        <f t="shared" si="18"/>
        <v>158</v>
      </c>
      <c r="Q159" s="25">
        <f t="shared" si="19"/>
        <v>0.923976608187134</v>
      </c>
    </row>
    <row r="160" spans="1:17">
      <c r="A160" s="22">
        <v>159</v>
      </c>
      <c r="B160" s="22" t="s">
        <v>625</v>
      </c>
      <c r="C160" s="22">
        <v>2025</v>
      </c>
      <c r="D160" s="22" t="s">
        <v>18</v>
      </c>
      <c r="E160" s="22" t="s">
        <v>94</v>
      </c>
      <c r="F160" s="22">
        <v>80</v>
      </c>
      <c r="G160" s="22">
        <v>68</v>
      </c>
      <c r="H160" s="22">
        <v>70</v>
      </c>
      <c r="I160" s="22">
        <v>60</v>
      </c>
      <c r="J160" s="22">
        <v>69.6</v>
      </c>
      <c r="K160" s="22">
        <v>1.8</v>
      </c>
      <c r="L160" s="22">
        <v>4</v>
      </c>
      <c r="M160" s="22">
        <v>171</v>
      </c>
      <c r="N160" s="22">
        <f t="shared" si="16"/>
        <v>160</v>
      </c>
      <c r="O160" s="24">
        <f t="shared" si="17"/>
        <v>0.935672514619883</v>
      </c>
      <c r="P160" s="22">
        <f t="shared" si="18"/>
        <v>159</v>
      </c>
      <c r="Q160" s="25">
        <f t="shared" si="19"/>
        <v>0.929824561403509</v>
      </c>
    </row>
    <row r="161" spans="1:17">
      <c r="A161" s="22">
        <v>160</v>
      </c>
      <c r="B161" s="22" t="s">
        <v>626</v>
      </c>
      <c r="C161" s="22">
        <v>2025</v>
      </c>
      <c r="D161" s="22" t="s">
        <v>18</v>
      </c>
      <c r="E161" s="22" t="s">
        <v>45</v>
      </c>
      <c r="F161" s="22">
        <v>80</v>
      </c>
      <c r="G161" s="22">
        <v>67.9</v>
      </c>
      <c r="H161" s="22">
        <v>70</v>
      </c>
      <c r="I161" s="22">
        <v>60</v>
      </c>
      <c r="J161" s="22">
        <v>69.53</v>
      </c>
      <c r="K161" s="22">
        <v>1.79</v>
      </c>
      <c r="L161" s="22">
        <v>1</v>
      </c>
      <c r="M161" s="22">
        <v>171</v>
      </c>
      <c r="N161" s="22">
        <f t="shared" si="16"/>
        <v>161</v>
      </c>
      <c r="O161" s="24">
        <f t="shared" si="17"/>
        <v>0.941520467836257</v>
      </c>
      <c r="P161" s="22">
        <f t="shared" si="18"/>
        <v>160</v>
      </c>
      <c r="Q161" s="25">
        <f t="shared" si="19"/>
        <v>0.935672514619883</v>
      </c>
    </row>
    <row r="162" spans="1:17">
      <c r="A162" s="22">
        <v>161</v>
      </c>
      <c r="B162" s="22" t="s">
        <v>628</v>
      </c>
      <c r="C162" s="22">
        <v>2025</v>
      </c>
      <c r="D162" s="22" t="s">
        <v>18</v>
      </c>
      <c r="E162" s="22" t="s">
        <v>94</v>
      </c>
      <c r="F162" s="22">
        <v>80</v>
      </c>
      <c r="G162" s="22">
        <v>67.6</v>
      </c>
      <c r="H162" s="22">
        <v>70</v>
      </c>
      <c r="I162" s="22">
        <v>60</v>
      </c>
      <c r="J162" s="22">
        <v>69.32</v>
      </c>
      <c r="K162" s="22">
        <v>1.71</v>
      </c>
      <c r="L162" s="22">
        <v>1</v>
      </c>
      <c r="M162" s="22">
        <v>171</v>
      </c>
      <c r="N162" s="22">
        <f t="shared" si="16"/>
        <v>164</v>
      </c>
      <c r="O162" s="24">
        <f t="shared" si="17"/>
        <v>0.95906432748538</v>
      </c>
      <c r="P162" s="22">
        <f t="shared" si="18"/>
        <v>161</v>
      </c>
      <c r="Q162" s="25">
        <f t="shared" si="19"/>
        <v>0.941520467836257</v>
      </c>
    </row>
    <row r="163" spans="1:17">
      <c r="A163" s="22">
        <v>162</v>
      </c>
      <c r="B163" s="22" t="s">
        <v>630</v>
      </c>
      <c r="C163" s="22">
        <v>2025</v>
      </c>
      <c r="D163" s="22" t="s">
        <v>18</v>
      </c>
      <c r="E163" s="22" t="s">
        <v>94</v>
      </c>
      <c r="F163" s="22">
        <v>80</v>
      </c>
      <c r="G163" s="22">
        <v>67.5</v>
      </c>
      <c r="H163" s="22">
        <v>70</v>
      </c>
      <c r="I163" s="22">
        <v>60</v>
      </c>
      <c r="J163" s="22">
        <v>69.25</v>
      </c>
      <c r="K163" s="22">
        <v>1.75</v>
      </c>
      <c r="L163" s="22">
        <v>4</v>
      </c>
      <c r="M163" s="22">
        <v>171</v>
      </c>
      <c r="N163" s="22">
        <f t="shared" si="16"/>
        <v>162</v>
      </c>
      <c r="O163" s="24">
        <f t="shared" si="17"/>
        <v>0.947368421052632</v>
      </c>
      <c r="P163" s="22">
        <f t="shared" si="18"/>
        <v>162</v>
      </c>
      <c r="Q163" s="25">
        <f t="shared" si="19"/>
        <v>0.947368421052632</v>
      </c>
    </row>
    <row r="164" spans="1:17">
      <c r="A164" s="22">
        <v>163</v>
      </c>
      <c r="B164" s="22" t="s">
        <v>631</v>
      </c>
      <c r="C164" s="22">
        <v>2025</v>
      </c>
      <c r="D164" s="22" t="s">
        <v>18</v>
      </c>
      <c r="E164" s="22" t="s">
        <v>94</v>
      </c>
      <c r="F164" s="22">
        <v>81</v>
      </c>
      <c r="G164" s="22">
        <v>67.1</v>
      </c>
      <c r="H164" s="22">
        <v>70</v>
      </c>
      <c r="I164" s="22">
        <v>60</v>
      </c>
      <c r="J164" s="22">
        <v>69.12</v>
      </c>
      <c r="K164" s="22">
        <v>1.71</v>
      </c>
      <c r="L164" s="22">
        <v>5</v>
      </c>
      <c r="M164" s="22">
        <v>171</v>
      </c>
      <c r="N164" s="22">
        <f t="shared" si="16"/>
        <v>164</v>
      </c>
      <c r="O164" s="24">
        <f t="shared" si="17"/>
        <v>0.95906432748538</v>
      </c>
      <c r="P164" s="22">
        <f t="shared" si="18"/>
        <v>163</v>
      </c>
      <c r="Q164" s="25">
        <f t="shared" si="19"/>
        <v>0.953216374269006</v>
      </c>
    </row>
    <row r="165" spans="1:17">
      <c r="A165" s="22">
        <v>164</v>
      </c>
      <c r="B165" s="22" t="s">
        <v>634</v>
      </c>
      <c r="C165" s="22">
        <v>2025</v>
      </c>
      <c r="D165" s="22" t="s">
        <v>18</v>
      </c>
      <c r="E165" s="22" t="s">
        <v>45</v>
      </c>
      <c r="F165" s="22">
        <v>80</v>
      </c>
      <c r="G165" s="22">
        <v>67.3</v>
      </c>
      <c r="H165" s="22">
        <v>70</v>
      </c>
      <c r="I165" s="22">
        <v>60</v>
      </c>
      <c r="J165" s="22">
        <v>69.11</v>
      </c>
      <c r="K165" s="22">
        <v>1.73</v>
      </c>
      <c r="L165" s="22">
        <v>2</v>
      </c>
      <c r="M165" s="22">
        <v>171</v>
      </c>
      <c r="N165" s="22">
        <f t="shared" si="16"/>
        <v>163</v>
      </c>
      <c r="O165" s="24">
        <f t="shared" si="17"/>
        <v>0.953216374269006</v>
      </c>
      <c r="P165" s="22">
        <f t="shared" si="18"/>
        <v>164</v>
      </c>
      <c r="Q165" s="25">
        <f t="shared" si="19"/>
        <v>0.95906432748538</v>
      </c>
    </row>
    <row r="166" spans="1:17">
      <c r="A166" s="22">
        <v>165</v>
      </c>
      <c r="B166" s="22" t="s">
        <v>639</v>
      </c>
      <c r="C166" s="22">
        <v>2025</v>
      </c>
      <c r="D166" s="22" t="s">
        <v>18</v>
      </c>
      <c r="E166" s="22" t="s">
        <v>45</v>
      </c>
      <c r="F166" s="22">
        <v>80</v>
      </c>
      <c r="G166" s="22">
        <v>66</v>
      </c>
      <c r="H166" s="22">
        <v>70</v>
      </c>
      <c r="I166" s="22">
        <v>60</v>
      </c>
      <c r="J166" s="22">
        <v>68.2</v>
      </c>
      <c r="K166" s="22">
        <v>1.69</v>
      </c>
      <c r="L166" s="22">
        <v>2</v>
      </c>
      <c r="M166" s="22">
        <v>171</v>
      </c>
      <c r="N166" s="22">
        <f t="shared" si="16"/>
        <v>166</v>
      </c>
      <c r="O166" s="24">
        <f t="shared" si="17"/>
        <v>0.970760233918129</v>
      </c>
      <c r="P166" s="22">
        <f t="shared" si="18"/>
        <v>165</v>
      </c>
      <c r="Q166" s="25">
        <f t="shared" si="19"/>
        <v>0.964912280701754</v>
      </c>
    </row>
    <row r="167" spans="1:17">
      <c r="A167" s="22">
        <v>166</v>
      </c>
      <c r="B167" s="22" t="s">
        <v>641</v>
      </c>
      <c r="C167" s="22">
        <v>2025</v>
      </c>
      <c r="D167" s="22" t="s">
        <v>18</v>
      </c>
      <c r="E167" s="22" t="s">
        <v>45</v>
      </c>
      <c r="F167" s="22">
        <v>80</v>
      </c>
      <c r="G167" s="22">
        <v>65.9</v>
      </c>
      <c r="H167" s="22">
        <v>70</v>
      </c>
      <c r="I167" s="22">
        <v>60</v>
      </c>
      <c r="J167" s="22">
        <v>68.13</v>
      </c>
      <c r="K167" s="22">
        <v>1.92</v>
      </c>
      <c r="L167" s="22">
        <v>0</v>
      </c>
      <c r="M167" s="22">
        <v>171</v>
      </c>
      <c r="N167" s="22">
        <f t="shared" si="16"/>
        <v>158</v>
      </c>
      <c r="O167" s="24">
        <f t="shared" si="17"/>
        <v>0.923976608187134</v>
      </c>
      <c r="P167" s="22">
        <f t="shared" si="18"/>
        <v>166</v>
      </c>
      <c r="Q167" s="25">
        <f t="shared" si="19"/>
        <v>0.970760233918129</v>
      </c>
    </row>
    <row r="168" spans="1:17">
      <c r="A168" s="22">
        <v>167</v>
      </c>
      <c r="B168" s="22" t="s">
        <v>646</v>
      </c>
      <c r="C168" s="22">
        <v>2025</v>
      </c>
      <c r="D168" s="22" t="s">
        <v>18</v>
      </c>
      <c r="E168" s="22" t="s">
        <v>45</v>
      </c>
      <c r="F168" s="22">
        <v>80</v>
      </c>
      <c r="G168" s="22">
        <v>64.9</v>
      </c>
      <c r="H168" s="22">
        <v>70</v>
      </c>
      <c r="I168" s="22">
        <v>60</v>
      </c>
      <c r="J168" s="22">
        <v>67.43</v>
      </c>
      <c r="K168" s="22">
        <v>1.68</v>
      </c>
      <c r="L168" s="22">
        <v>1</v>
      </c>
      <c r="M168" s="22">
        <v>171</v>
      </c>
      <c r="N168" s="22">
        <f t="shared" si="16"/>
        <v>167</v>
      </c>
      <c r="O168" s="24">
        <f t="shared" si="17"/>
        <v>0.976608187134503</v>
      </c>
      <c r="P168" s="22">
        <f t="shared" si="18"/>
        <v>167</v>
      </c>
      <c r="Q168" s="25">
        <f t="shared" si="19"/>
        <v>0.976608187134503</v>
      </c>
    </row>
    <row r="169" spans="1:17">
      <c r="A169" s="22">
        <v>168</v>
      </c>
      <c r="B169" s="22" t="s">
        <v>647</v>
      </c>
      <c r="C169" s="22">
        <v>2025</v>
      </c>
      <c r="D169" s="22" t="s">
        <v>18</v>
      </c>
      <c r="E169" s="22" t="s">
        <v>45</v>
      </c>
      <c r="F169" s="22">
        <v>80</v>
      </c>
      <c r="G169" s="22">
        <v>64.7</v>
      </c>
      <c r="H169" s="22">
        <v>70</v>
      </c>
      <c r="I169" s="22">
        <v>60</v>
      </c>
      <c r="J169" s="22">
        <v>67.29</v>
      </c>
      <c r="K169" s="22">
        <v>1.47</v>
      </c>
      <c r="L169" s="22">
        <v>2</v>
      </c>
      <c r="M169" s="22">
        <v>171</v>
      </c>
      <c r="N169" s="22">
        <f t="shared" si="16"/>
        <v>168</v>
      </c>
      <c r="O169" s="24">
        <f t="shared" si="17"/>
        <v>0.982456140350877</v>
      </c>
      <c r="P169" s="22">
        <f t="shared" si="18"/>
        <v>168</v>
      </c>
      <c r="Q169" s="25">
        <f t="shared" si="19"/>
        <v>0.982456140350877</v>
      </c>
    </row>
    <row r="170" spans="1:17">
      <c r="A170" s="22">
        <v>169</v>
      </c>
      <c r="B170" s="22" t="s">
        <v>649</v>
      </c>
      <c r="C170" s="22">
        <v>2025</v>
      </c>
      <c r="D170" s="22" t="s">
        <v>18</v>
      </c>
      <c r="E170" s="22" t="s">
        <v>94</v>
      </c>
      <c r="F170" s="22">
        <v>80</v>
      </c>
      <c r="G170" s="22">
        <v>64.4</v>
      </c>
      <c r="H170" s="22">
        <v>70</v>
      </c>
      <c r="I170" s="22">
        <v>60</v>
      </c>
      <c r="J170" s="22">
        <v>67.08</v>
      </c>
      <c r="K170" s="22">
        <v>1.44</v>
      </c>
      <c r="L170" s="22">
        <v>5</v>
      </c>
      <c r="M170" s="22">
        <v>171</v>
      </c>
      <c r="N170" s="22">
        <f t="shared" si="16"/>
        <v>169</v>
      </c>
      <c r="O170" s="24">
        <f t="shared" si="17"/>
        <v>0.988304093567251</v>
      </c>
      <c r="P170" s="22">
        <f t="shared" si="18"/>
        <v>169</v>
      </c>
      <c r="Q170" s="25">
        <f t="shared" si="19"/>
        <v>0.988304093567251</v>
      </c>
    </row>
    <row r="171" spans="1:17">
      <c r="A171" s="22">
        <v>170</v>
      </c>
      <c r="B171" s="22" t="s">
        <v>653</v>
      </c>
      <c r="C171" s="22">
        <v>2025</v>
      </c>
      <c r="D171" s="22" t="s">
        <v>18</v>
      </c>
      <c r="E171" s="22" t="s">
        <v>81</v>
      </c>
      <c r="F171" s="22">
        <v>80</v>
      </c>
      <c r="G171" s="22">
        <v>62.4</v>
      </c>
      <c r="H171" s="22">
        <v>70</v>
      </c>
      <c r="I171" s="22">
        <v>60</v>
      </c>
      <c r="J171" s="22">
        <v>65.68</v>
      </c>
      <c r="K171" s="22">
        <v>1.24</v>
      </c>
      <c r="L171" s="22">
        <v>0</v>
      </c>
      <c r="M171" s="22">
        <v>171</v>
      </c>
      <c r="N171" s="22">
        <f t="shared" si="16"/>
        <v>170</v>
      </c>
      <c r="O171" s="24">
        <f t="shared" si="17"/>
        <v>0.994152046783626</v>
      </c>
      <c r="P171" s="22">
        <f t="shared" si="18"/>
        <v>170</v>
      </c>
      <c r="Q171" s="25">
        <f t="shared" si="19"/>
        <v>0.994152046783626</v>
      </c>
    </row>
    <row r="172" spans="1:17">
      <c r="A172" s="22">
        <v>171</v>
      </c>
      <c r="B172" s="22" t="s">
        <v>670</v>
      </c>
      <c r="C172" s="22">
        <v>2025</v>
      </c>
      <c r="D172" s="22" t="s">
        <v>18</v>
      </c>
      <c r="E172" s="22" t="s">
        <v>45</v>
      </c>
      <c r="F172" s="22">
        <v>80</v>
      </c>
      <c r="G172" s="22">
        <v>54.09</v>
      </c>
      <c r="H172" s="22">
        <v>70</v>
      </c>
      <c r="I172" s="22">
        <v>60</v>
      </c>
      <c r="J172" s="22">
        <v>59.863</v>
      </c>
      <c r="K172" s="22">
        <v>1.23</v>
      </c>
      <c r="L172" s="22">
        <v>3</v>
      </c>
      <c r="M172" s="22">
        <v>171</v>
      </c>
      <c r="N172" s="22">
        <f t="shared" si="16"/>
        <v>171</v>
      </c>
      <c r="O172" s="24">
        <f t="shared" si="17"/>
        <v>1</v>
      </c>
      <c r="P172" s="22">
        <f t="shared" si="18"/>
        <v>171</v>
      </c>
      <c r="Q172" s="25">
        <f t="shared" si="19"/>
        <v>1</v>
      </c>
    </row>
  </sheetData>
  <sortState ref="A2:Q214">
    <sortCondition ref="J2" descending="1"/>
  </sortState>
  <conditionalFormatting sqref="B$1:B$1048576">
    <cfRule type="duplicateValues" dxfId="0" priority="1"/>
  </conditionalFormatting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0"/>
  <sheetViews>
    <sheetView zoomScale="80" zoomScaleNormal="80" workbookViewId="0">
      <selection activeCell="A2" sqref="A2:A5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96</v>
      </c>
      <c r="C2" s="22">
        <v>2025</v>
      </c>
      <c r="D2" s="22" t="s">
        <v>48</v>
      </c>
      <c r="E2" s="22" t="s">
        <v>97</v>
      </c>
      <c r="F2" s="22">
        <v>100</v>
      </c>
      <c r="G2" s="22">
        <v>84.6</v>
      </c>
      <c r="H2" s="22">
        <v>71.5</v>
      </c>
      <c r="I2" s="22">
        <v>65</v>
      </c>
      <c r="J2" s="22">
        <v>84.62</v>
      </c>
      <c r="K2" s="22">
        <v>3.47</v>
      </c>
      <c r="L2" s="22">
        <v>0</v>
      </c>
      <c r="M2" s="22">
        <v>49</v>
      </c>
      <c r="N2" s="22">
        <f t="shared" ref="N2:N50" si="0">RANK(K2,$K$2:$K$669)</f>
        <v>2</v>
      </c>
      <c r="O2" s="24">
        <f t="shared" ref="O2:O50" si="1">N2/M2</f>
        <v>0.0408163265306122</v>
      </c>
      <c r="P2" s="22">
        <f t="shared" ref="P2:P50" si="2">RANK(J2,$J$2:$J$669)</f>
        <v>1</v>
      </c>
      <c r="Q2" s="25">
        <f t="shared" ref="Q2:Q50" si="3">P2/M2</f>
        <v>0.0204081632653061</v>
      </c>
    </row>
    <row r="3" spans="1:17">
      <c r="A3" s="22">
        <v>2</v>
      </c>
      <c r="B3" s="22" t="s">
        <v>126</v>
      </c>
      <c r="C3" s="22">
        <v>2025</v>
      </c>
      <c r="D3" s="22" t="s">
        <v>48</v>
      </c>
      <c r="E3" s="22" t="s">
        <v>127</v>
      </c>
      <c r="F3" s="22">
        <v>86</v>
      </c>
      <c r="G3" s="22">
        <v>86.7</v>
      </c>
      <c r="H3" s="22">
        <v>71</v>
      </c>
      <c r="I3" s="22">
        <v>60</v>
      </c>
      <c r="J3" s="22">
        <v>83.69</v>
      </c>
      <c r="K3" s="22">
        <v>3.67</v>
      </c>
      <c r="L3" s="22">
        <v>0</v>
      </c>
      <c r="M3" s="22">
        <v>49</v>
      </c>
      <c r="N3" s="22">
        <f t="shared" si="0"/>
        <v>1</v>
      </c>
      <c r="O3" s="24">
        <f t="shared" si="1"/>
        <v>0.0204081632653061</v>
      </c>
      <c r="P3" s="22">
        <f t="shared" si="2"/>
        <v>2</v>
      </c>
      <c r="Q3" s="25">
        <f t="shared" si="3"/>
        <v>0.0408163265306122</v>
      </c>
    </row>
    <row r="4" spans="1:17">
      <c r="A4" s="22">
        <v>3</v>
      </c>
      <c r="B4" s="22" t="s">
        <v>188</v>
      </c>
      <c r="C4" s="22">
        <v>2025</v>
      </c>
      <c r="D4" s="22" t="s">
        <v>48</v>
      </c>
      <c r="E4" s="22" t="s">
        <v>127</v>
      </c>
      <c r="F4" s="22">
        <v>84</v>
      </c>
      <c r="G4" s="22">
        <v>84.7</v>
      </c>
      <c r="H4" s="22">
        <v>70</v>
      </c>
      <c r="I4" s="22">
        <v>60</v>
      </c>
      <c r="J4" s="22">
        <v>81.89</v>
      </c>
      <c r="K4" s="22">
        <v>3.47</v>
      </c>
      <c r="L4" s="22">
        <v>0</v>
      </c>
      <c r="M4" s="22">
        <v>49</v>
      </c>
      <c r="N4" s="22">
        <f t="shared" si="0"/>
        <v>2</v>
      </c>
      <c r="O4" s="24">
        <f t="shared" si="1"/>
        <v>0.0408163265306122</v>
      </c>
      <c r="P4" s="22">
        <f t="shared" si="2"/>
        <v>3</v>
      </c>
      <c r="Q4" s="25">
        <f t="shared" si="3"/>
        <v>0.0612244897959184</v>
      </c>
    </row>
    <row r="5" spans="1:17">
      <c r="A5" s="22">
        <v>4</v>
      </c>
      <c r="B5" s="22" t="s">
        <v>190</v>
      </c>
      <c r="C5" s="22">
        <v>2025</v>
      </c>
      <c r="D5" s="22" t="s">
        <v>48</v>
      </c>
      <c r="E5" s="22" t="s">
        <v>127</v>
      </c>
      <c r="F5" s="22">
        <v>100</v>
      </c>
      <c r="G5" s="22">
        <v>79.3</v>
      </c>
      <c r="H5" s="22">
        <v>80</v>
      </c>
      <c r="I5" s="22">
        <v>67</v>
      </c>
      <c r="J5" s="22">
        <v>81.86</v>
      </c>
      <c r="K5" s="22">
        <v>2.93</v>
      </c>
      <c r="L5" s="22">
        <v>0</v>
      </c>
      <c r="M5" s="22">
        <v>49</v>
      </c>
      <c r="N5" s="22">
        <f t="shared" si="0"/>
        <v>13</v>
      </c>
      <c r="O5" s="24">
        <f t="shared" si="1"/>
        <v>0.26530612244898</v>
      </c>
      <c r="P5" s="22">
        <f t="shared" si="2"/>
        <v>4</v>
      </c>
      <c r="Q5" s="25">
        <f t="shared" si="3"/>
        <v>0.0816326530612245</v>
      </c>
    </row>
    <row r="6" spans="1:17">
      <c r="A6" s="22">
        <v>5</v>
      </c>
      <c r="B6" s="22" t="s">
        <v>197</v>
      </c>
      <c r="C6" s="22">
        <v>2025</v>
      </c>
      <c r="D6" s="22" t="s">
        <v>48</v>
      </c>
      <c r="E6" s="22" t="s">
        <v>127</v>
      </c>
      <c r="F6" s="22">
        <v>84</v>
      </c>
      <c r="G6" s="22">
        <v>84.5</v>
      </c>
      <c r="H6" s="22">
        <v>70</v>
      </c>
      <c r="I6" s="22">
        <v>60</v>
      </c>
      <c r="J6" s="22">
        <v>81.75</v>
      </c>
      <c r="K6" s="22">
        <v>3.45</v>
      </c>
      <c r="L6" s="22">
        <v>1</v>
      </c>
      <c r="M6" s="22">
        <v>49</v>
      </c>
      <c r="N6" s="22">
        <f t="shared" si="0"/>
        <v>4</v>
      </c>
      <c r="O6" s="24">
        <f t="shared" si="1"/>
        <v>0.0816326530612245</v>
      </c>
      <c r="P6" s="22">
        <f t="shared" si="2"/>
        <v>5</v>
      </c>
      <c r="Q6" s="25">
        <f t="shared" si="3"/>
        <v>0.102040816326531</v>
      </c>
    </row>
    <row r="7" spans="1:17">
      <c r="A7" s="22">
        <v>6</v>
      </c>
      <c r="B7" s="22" t="s">
        <v>209</v>
      </c>
      <c r="C7" s="22">
        <v>2025</v>
      </c>
      <c r="D7" s="22" t="s">
        <v>48</v>
      </c>
      <c r="E7" s="22" t="s">
        <v>127</v>
      </c>
      <c r="F7" s="22">
        <v>90</v>
      </c>
      <c r="G7" s="22">
        <v>82.5</v>
      </c>
      <c r="H7" s="22">
        <v>72</v>
      </c>
      <c r="I7" s="22">
        <v>60</v>
      </c>
      <c r="J7" s="22">
        <v>81.45</v>
      </c>
      <c r="K7" s="22">
        <v>3.25</v>
      </c>
      <c r="L7" s="22">
        <v>0</v>
      </c>
      <c r="M7" s="22">
        <v>49</v>
      </c>
      <c r="N7" s="22">
        <f t="shared" si="0"/>
        <v>5</v>
      </c>
      <c r="O7" s="24">
        <f t="shared" si="1"/>
        <v>0.102040816326531</v>
      </c>
      <c r="P7" s="22">
        <f t="shared" si="2"/>
        <v>6</v>
      </c>
      <c r="Q7" s="25">
        <f t="shared" si="3"/>
        <v>0.122448979591837</v>
      </c>
    </row>
    <row r="8" spans="1:17">
      <c r="A8" s="22">
        <v>7</v>
      </c>
      <c r="B8" s="22" t="s">
        <v>277</v>
      </c>
      <c r="C8" s="22">
        <v>2025</v>
      </c>
      <c r="D8" s="22" t="s">
        <v>48</v>
      </c>
      <c r="E8" s="22" t="s">
        <v>97</v>
      </c>
      <c r="F8" s="22">
        <v>82</v>
      </c>
      <c r="G8" s="22">
        <v>82.1</v>
      </c>
      <c r="H8" s="22">
        <v>70</v>
      </c>
      <c r="I8" s="22">
        <v>60</v>
      </c>
      <c r="J8" s="22">
        <v>79.77</v>
      </c>
      <c r="K8" s="22">
        <v>3.22</v>
      </c>
      <c r="L8" s="22">
        <v>2</v>
      </c>
      <c r="M8" s="22">
        <v>49</v>
      </c>
      <c r="N8" s="22">
        <f t="shared" si="0"/>
        <v>6</v>
      </c>
      <c r="O8" s="24">
        <f t="shared" si="1"/>
        <v>0.122448979591837</v>
      </c>
      <c r="P8" s="22">
        <f t="shared" si="2"/>
        <v>7</v>
      </c>
      <c r="Q8" s="25">
        <f t="shared" si="3"/>
        <v>0.142857142857143</v>
      </c>
    </row>
    <row r="9" spans="1:17">
      <c r="A9" s="22">
        <v>8</v>
      </c>
      <c r="B9" s="22" t="s">
        <v>279</v>
      </c>
      <c r="C9" s="22">
        <v>2025</v>
      </c>
      <c r="D9" s="22" t="s">
        <v>48</v>
      </c>
      <c r="E9" s="22" t="s">
        <v>127</v>
      </c>
      <c r="F9" s="22">
        <v>84</v>
      </c>
      <c r="G9" s="22">
        <v>81.6</v>
      </c>
      <c r="H9" s="22">
        <v>70</v>
      </c>
      <c r="I9" s="22">
        <v>60.5</v>
      </c>
      <c r="J9" s="22">
        <v>79.75</v>
      </c>
      <c r="K9" s="22">
        <v>3.16</v>
      </c>
      <c r="L9" s="22">
        <v>0</v>
      </c>
      <c r="M9" s="22">
        <v>49</v>
      </c>
      <c r="N9" s="22">
        <f t="shared" si="0"/>
        <v>7</v>
      </c>
      <c r="O9" s="24">
        <f t="shared" si="1"/>
        <v>0.142857142857143</v>
      </c>
      <c r="P9" s="22">
        <f t="shared" si="2"/>
        <v>8</v>
      </c>
      <c r="Q9" s="25">
        <f t="shared" si="3"/>
        <v>0.163265306122449</v>
      </c>
    </row>
    <row r="10" spans="1:17">
      <c r="A10" s="22">
        <v>9</v>
      </c>
      <c r="B10" s="22" t="s">
        <v>300</v>
      </c>
      <c r="C10" s="22">
        <v>2025</v>
      </c>
      <c r="D10" s="22" t="s">
        <v>48</v>
      </c>
      <c r="E10" s="22" t="s">
        <v>127</v>
      </c>
      <c r="F10" s="22">
        <v>82</v>
      </c>
      <c r="G10" s="22">
        <v>81.6</v>
      </c>
      <c r="H10" s="22">
        <v>70</v>
      </c>
      <c r="I10" s="22">
        <v>60</v>
      </c>
      <c r="J10" s="22">
        <v>79.42</v>
      </c>
      <c r="K10" s="22">
        <v>3.16</v>
      </c>
      <c r="L10" s="22">
        <v>1</v>
      </c>
      <c r="M10" s="22">
        <v>49</v>
      </c>
      <c r="N10" s="22">
        <f t="shared" si="0"/>
        <v>7</v>
      </c>
      <c r="O10" s="24">
        <f t="shared" si="1"/>
        <v>0.142857142857143</v>
      </c>
      <c r="P10" s="22">
        <f t="shared" si="2"/>
        <v>9</v>
      </c>
      <c r="Q10" s="25">
        <f t="shared" si="3"/>
        <v>0.183673469387755</v>
      </c>
    </row>
    <row r="11" spans="1:17">
      <c r="A11" s="22">
        <v>10</v>
      </c>
      <c r="B11" s="22" t="s">
        <v>310</v>
      </c>
      <c r="C11" s="22">
        <v>2025</v>
      </c>
      <c r="D11" s="22" t="s">
        <v>48</v>
      </c>
      <c r="E11" s="22" t="s">
        <v>127</v>
      </c>
      <c r="F11" s="22">
        <v>90</v>
      </c>
      <c r="G11" s="22">
        <v>79.7</v>
      </c>
      <c r="H11" s="22">
        <v>70</v>
      </c>
      <c r="I11" s="22">
        <v>60.5</v>
      </c>
      <c r="J11" s="22">
        <v>79.32</v>
      </c>
      <c r="K11" s="22">
        <v>2.97</v>
      </c>
      <c r="L11" s="22">
        <v>0</v>
      </c>
      <c r="M11" s="22">
        <v>49</v>
      </c>
      <c r="N11" s="22">
        <f t="shared" si="0"/>
        <v>11</v>
      </c>
      <c r="O11" s="24">
        <f t="shared" si="1"/>
        <v>0.224489795918367</v>
      </c>
      <c r="P11" s="22">
        <f t="shared" si="2"/>
        <v>10</v>
      </c>
      <c r="Q11" s="25">
        <f t="shared" si="3"/>
        <v>0.204081632653061</v>
      </c>
    </row>
    <row r="12" spans="1:17">
      <c r="A12" s="22">
        <v>11</v>
      </c>
      <c r="B12" s="22" t="s">
        <v>314</v>
      </c>
      <c r="C12" s="22">
        <v>2025</v>
      </c>
      <c r="D12" s="22" t="s">
        <v>48</v>
      </c>
      <c r="E12" s="22" t="s">
        <v>127</v>
      </c>
      <c r="F12" s="22">
        <v>90</v>
      </c>
      <c r="G12" s="22">
        <v>79.6</v>
      </c>
      <c r="H12" s="22">
        <v>70</v>
      </c>
      <c r="I12" s="22">
        <v>60</v>
      </c>
      <c r="J12" s="22">
        <v>79.22</v>
      </c>
      <c r="K12" s="22">
        <v>2.96</v>
      </c>
      <c r="L12" s="22">
        <v>0</v>
      </c>
      <c r="M12" s="22">
        <v>49</v>
      </c>
      <c r="N12" s="22">
        <f t="shared" si="0"/>
        <v>12</v>
      </c>
      <c r="O12" s="24">
        <f t="shared" si="1"/>
        <v>0.244897959183673</v>
      </c>
      <c r="P12" s="22">
        <f t="shared" si="2"/>
        <v>11</v>
      </c>
      <c r="Q12" s="25">
        <f t="shared" si="3"/>
        <v>0.224489795918367</v>
      </c>
    </row>
    <row r="13" spans="1:17">
      <c r="A13" s="22">
        <v>12</v>
      </c>
      <c r="B13" s="22" t="s">
        <v>319</v>
      </c>
      <c r="C13" s="22">
        <v>2025</v>
      </c>
      <c r="D13" s="22" t="s">
        <v>48</v>
      </c>
      <c r="E13" s="22" t="s">
        <v>97</v>
      </c>
      <c r="F13" s="22">
        <v>80</v>
      </c>
      <c r="G13" s="22">
        <v>81.6</v>
      </c>
      <c r="H13" s="22">
        <v>70</v>
      </c>
      <c r="I13" s="22">
        <v>60</v>
      </c>
      <c r="J13" s="22">
        <v>79.12</v>
      </c>
      <c r="K13" s="22">
        <v>3.16</v>
      </c>
      <c r="L13" s="22">
        <v>1</v>
      </c>
      <c r="M13" s="22">
        <v>49</v>
      </c>
      <c r="N13" s="22">
        <f t="shared" si="0"/>
        <v>7</v>
      </c>
      <c r="O13" s="24">
        <f t="shared" si="1"/>
        <v>0.142857142857143</v>
      </c>
      <c r="P13" s="22">
        <f t="shared" si="2"/>
        <v>12</v>
      </c>
      <c r="Q13" s="25">
        <f t="shared" si="3"/>
        <v>0.244897959183673</v>
      </c>
    </row>
    <row r="14" spans="1:17">
      <c r="A14" s="22">
        <v>13</v>
      </c>
      <c r="B14" s="22" t="s">
        <v>331</v>
      </c>
      <c r="C14" s="22">
        <v>2025</v>
      </c>
      <c r="D14" s="22" t="s">
        <v>48</v>
      </c>
      <c r="E14" s="22" t="s">
        <v>127</v>
      </c>
      <c r="F14" s="22">
        <v>84</v>
      </c>
      <c r="G14" s="22">
        <v>80.2</v>
      </c>
      <c r="H14" s="22">
        <v>72</v>
      </c>
      <c r="I14" s="22">
        <v>60.5</v>
      </c>
      <c r="J14" s="22">
        <v>78.97</v>
      </c>
      <c r="K14" s="22">
        <v>3.02</v>
      </c>
      <c r="L14" s="22">
        <v>1</v>
      </c>
      <c r="M14" s="22">
        <v>49</v>
      </c>
      <c r="N14" s="22">
        <f t="shared" si="0"/>
        <v>10</v>
      </c>
      <c r="O14" s="24">
        <f t="shared" si="1"/>
        <v>0.204081632653061</v>
      </c>
      <c r="P14" s="22">
        <f t="shared" si="2"/>
        <v>13</v>
      </c>
      <c r="Q14" s="25">
        <f t="shared" si="3"/>
        <v>0.26530612244898</v>
      </c>
    </row>
    <row r="15" spans="1:17">
      <c r="A15" s="22">
        <v>14</v>
      </c>
      <c r="B15" s="22" t="s">
        <v>362</v>
      </c>
      <c r="C15" s="22">
        <v>2025</v>
      </c>
      <c r="D15" s="22" t="s">
        <v>48</v>
      </c>
      <c r="E15" s="22" t="s">
        <v>97</v>
      </c>
      <c r="F15" s="22">
        <v>88</v>
      </c>
      <c r="G15" s="22">
        <v>78.5</v>
      </c>
      <c r="H15" s="22">
        <v>70</v>
      </c>
      <c r="I15" s="22">
        <v>60.5</v>
      </c>
      <c r="J15" s="22">
        <v>78.175</v>
      </c>
      <c r="K15" s="22">
        <v>2.85</v>
      </c>
      <c r="L15" s="22">
        <v>0</v>
      </c>
      <c r="M15" s="22">
        <v>49</v>
      </c>
      <c r="N15" s="22">
        <f t="shared" si="0"/>
        <v>14</v>
      </c>
      <c r="O15" s="24">
        <f t="shared" si="1"/>
        <v>0.285714285714286</v>
      </c>
      <c r="P15" s="22">
        <f t="shared" si="2"/>
        <v>14</v>
      </c>
      <c r="Q15" s="25">
        <f t="shared" si="3"/>
        <v>0.285714285714286</v>
      </c>
    </row>
    <row r="16" spans="1:17">
      <c r="A16" s="22">
        <v>15</v>
      </c>
      <c r="B16" s="22" t="s">
        <v>397</v>
      </c>
      <c r="C16" s="22">
        <v>2025</v>
      </c>
      <c r="D16" s="22" t="s">
        <v>48</v>
      </c>
      <c r="E16" s="22" t="s">
        <v>97</v>
      </c>
      <c r="F16" s="22">
        <v>87</v>
      </c>
      <c r="G16" s="22">
        <v>77.9</v>
      </c>
      <c r="H16" s="22">
        <v>70</v>
      </c>
      <c r="I16" s="22">
        <v>60</v>
      </c>
      <c r="J16" s="22">
        <v>77.58</v>
      </c>
      <c r="K16" s="22">
        <v>2.79</v>
      </c>
      <c r="L16" s="22">
        <v>0</v>
      </c>
      <c r="M16" s="22">
        <v>49</v>
      </c>
      <c r="N16" s="22">
        <f t="shared" si="0"/>
        <v>18</v>
      </c>
      <c r="O16" s="24">
        <f t="shared" si="1"/>
        <v>0.36734693877551</v>
      </c>
      <c r="P16" s="22">
        <f t="shared" si="2"/>
        <v>15</v>
      </c>
      <c r="Q16" s="25">
        <f t="shared" si="3"/>
        <v>0.306122448979592</v>
      </c>
    </row>
    <row r="17" spans="1:17">
      <c r="A17" s="22">
        <v>16</v>
      </c>
      <c r="B17" s="22" t="s">
        <v>405</v>
      </c>
      <c r="C17" s="22">
        <v>2025</v>
      </c>
      <c r="D17" s="22" t="s">
        <v>48</v>
      </c>
      <c r="E17" s="22" t="s">
        <v>127</v>
      </c>
      <c r="F17" s="22">
        <v>96</v>
      </c>
      <c r="G17" s="22">
        <v>75.6</v>
      </c>
      <c r="H17" s="22">
        <v>70</v>
      </c>
      <c r="I17" s="22">
        <v>61</v>
      </c>
      <c r="J17" s="22">
        <v>77.37</v>
      </c>
      <c r="K17" s="22">
        <v>2.56</v>
      </c>
      <c r="L17" s="22">
        <v>0</v>
      </c>
      <c r="M17" s="22">
        <v>49</v>
      </c>
      <c r="N17" s="22">
        <f t="shared" si="0"/>
        <v>25</v>
      </c>
      <c r="O17" s="24">
        <f t="shared" si="1"/>
        <v>0.510204081632653</v>
      </c>
      <c r="P17" s="22">
        <f t="shared" si="2"/>
        <v>16</v>
      </c>
      <c r="Q17" s="25">
        <f t="shared" si="3"/>
        <v>0.326530612244898</v>
      </c>
    </row>
    <row r="18" spans="1:17">
      <c r="A18" s="22">
        <v>17</v>
      </c>
      <c r="B18" s="22" t="s">
        <v>409</v>
      </c>
      <c r="C18" s="22">
        <v>2025</v>
      </c>
      <c r="D18" s="22" t="s">
        <v>48</v>
      </c>
      <c r="E18" s="22" t="s">
        <v>127</v>
      </c>
      <c r="F18" s="22">
        <v>83</v>
      </c>
      <c r="G18" s="22">
        <v>78.4</v>
      </c>
      <c r="H18" s="22">
        <v>70</v>
      </c>
      <c r="I18" s="22">
        <v>60</v>
      </c>
      <c r="J18" s="22">
        <v>77.33</v>
      </c>
      <c r="K18" s="22">
        <v>2.84</v>
      </c>
      <c r="L18" s="22">
        <v>1</v>
      </c>
      <c r="M18" s="22">
        <v>49</v>
      </c>
      <c r="N18" s="22">
        <f t="shared" si="0"/>
        <v>15</v>
      </c>
      <c r="O18" s="24">
        <f t="shared" si="1"/>
        <v>0.306122448979592</v>
      </c>
      <c r="P18" s="22">
        <f t="shared" si="2"/>
        <v>17</v>
      </c>
      <c r="Q18" s="25">
        <f t="shared" si="3"/>
        <v>0.346938775510204</v>
      </c>
    </row>
    <row r="19" spans="1:17">
      <c r="A19" s="22">
        <v>18</v>
      </c>
      <c r="B19" s="22" t="s">
        <v>413</v>
      </c>
      <c r="C19" s="22">
        <v>2025</v>
      </c>
      <c r="D19" s="22" t="s">
        <v>48</v>
      </c>
      <c r="E19" s="22" t="s">
        <v>97</v>
      </c>
      <c r="F19" s="22">
        <v>100</v>
      </c>
      <c r="G19" s="22">
        <v>74.4</v>
      </c>
      <c r="H19" s="22">
        <v>70</v>
      </c>
      <c r="I19" s="22">
        <v>63</v>
      </c>
      <c r="J19" s="22">
        <v>77.23</v>
      </c>
      <c r="K19" s="22">
        <v>2.45</v>
      </c>
      <c r="L19" s="22">
        <v>0</v>
      </c>
      <c r="M19" s="22">
        <v>49</v>
      </c>
      <c r="N19" s="22">
        <f t="shared" si="0"/>
        <v>28</v>
      </c>
      <c r="O19" s="24">
        <f t="shared" si="1"/>
        <v>0.571428571428571</v>
      </c>
      <c r="P19" s="22">
        <f t="shared" si="2"/>
        <v>18</v>
      </c>
      <c r="Q19" s="25">
        <f t="shared" si="3"/>
        <v>0.36734693877551</v>
      </c>
    </row>
    <row r="20" spans="1:17">
      <c r="A20" s="22">
        <v>19</v>
      </c>
      <c r="B20" s="22" t="s">
        <v>418</v>
      </c>
      <c r="C20" s="22">
        <v>2025</v>
      </c>
      <c r="D20" s="22" t="s">
        <v>48</v>
      </c>
      <c r="E20" s="22" t="s">
        <v>97</v>
      </c>
      <c r="F20" s="22">
        <v>83</v>
      </c>
      <c r="G20" s="22">
        <v>78</v>
      </c>
      <c r="H20" s="22">
        <v>70.5</v>
      </c>
      <c r="I20" s="22">
        <v>60.5</v>
      </c>
      <c r="J20" s="22">
        <v>77.125</v>
      </c>
      <c r="K20" s="22">
        <v>2.81</v>
      </c>
      <c r="L20" s="22">
        <v>0</v>
      </c>
      <c r="M20" s="22">
        <v>49</v>
      </c>
      <c r="N20" s="22">
        <f t="shared" si="0"/>
        <v>16</v>
      </c>
      <c r="O20" s="24">
        <f t="shared" si="1"/>
        <v>0.326530612244898</v>
      </c>
      <c r="P20" s="22">
        <f t="shared" si="2"/>
        <v>19</v>
      </c>
      <c r="Q20" s="25">
        <f t="shared" si="3"/>
        <v>0.387755102040816</v>
      </c>
    </row>
    <row r="21" spans="1:17">
      <c r="A21" s="22">
        <v>20</v>
      </c>
      <c r="B21" s="22" t="s">
        <v>445</v>
      </c>
      <c r="C21" s="22">
        <v>2025</v>
      </c>
      <c r="D21" s="22" t="s">
        <v>48</v>
      </c>
      <c r="E21" s="22" t="s">
        <v>127</v>
      </c>
      <c r="F21" s="22">
        <v>80</v>
      </c>
      <c r="G21" s="22">
        <v>78</v>
      </c>
      <c r="H21" s="22">
        <v>70</v>
      </c>
      <c r="I21" s="22">
        <v>60</v>
      </c>
      <c r="J21" s="22">
        <v>76.6</v>
      </c>
      <c r="K21" s="22">
        <v>2.8</v>
      </c>
      <c r="L21" s="22">
        <v>0</v>
      </c>
      <c r="M21" s="22">
        <v>49</v>
      </c>
      <c r="N21" s="22">
        <f t="shared" si="0"/>
        <v>17</v>
      </c>
      <c r="O21" s="24">
        <f t="shared" si="1"/>
        <v>0.346938775510204</v>
      </c>
      <c r="P21" s="22">
        <f t="shared" si="2"/>
        <v>20</v>
      </c>
      <c r="Q21" s="25">
        <f t="shared" si="3"/>
        <v>0.408163265306122</v>
      </c>
    </row>
    <row r="22" spans="1:17">
      <c r="A22" s="22">
        <v>21</v>
      </c>
      <c r="B22" s="22" t="s">
        <v>451</v>
      </c>
      <c r="C22" s="22">
        <v>2025</v>
      </c>
      <c r="D22" s="22" t="s">
        <v>48</v>
      </c>
      <c r="E22" s="22" t="s">
        <v>127</v>
      </c>
      <c r="F22" s="22">
        <v>80</v>
      </c>
      <c r="G22" s="22">
        <v>77.9</v>
      </c>
      <c r="H22" s="22">
        <v>70</v>
      </c>
      <c r="I22" s="22">
        <v>60</v>
      </c>
      <c r="J22" s="22">
        <v>76.53</v>
      </c>
      <c r="K22" s="22">
        <v>2.79</v>
      </c>
      <c r="L22" s="22">
        <v>2</v>
      </c>
      <c r="M22" s="22">
        <v>49</v>
      </c>
      <c r="N22" s="22">
        <f t="shared" si="0"/>
        <v>18</v>
      </c>
      <c r="O22" s="24">
        <f t="shared" si="1"/>
        <v>0.36734693877551</v>
      </c>
      <c r="P22" s="22">
        <f t="shared" si="2"/>
        <v>21</v>
      </c>
      <c r="Q22" s="25">
        <f t="shared" si="3"/>
        <v>0.428571428571429</v>
      </c>
    </row>
    <row r="23" spans="1:17">
      <c r="A23" s="22">
        <v>22</v>
      </c>
      <c r="B23" s="22" t="s">
        <v>463</v>
      </c>
      <c r="C23" s="22">
        <v>2025</v>
      </c>
      <c r="D23" s="22" t="s">
        <v>48</v>
      </c>
      <c r="E23" s="22" t="s">
        <v>97</v>
      </c>
      <c r="F23" s="22">
        <v>86</v>
      </c>
      <c r="G23" s="22">
        <v>76.1</v>
      </c>
      <c r="H23" s="22">
        <v>70.5</v>
      </c>
      <c r="I23" s="22">
        <v>61</v>
      </c>
      <c r="J23" s="22">
        <v>76.27</v>
      </c>
      <c r="K23" s="22">
        <v>2.62</v>
      </c>
      <c r="L23" s="22">
        <v>0</v>
      </c>
      <c r="M23" s="22">
        <v>49</v>
      </c>
      <c r="N23" s="22">
        <f t="shared" si="0"/>
        <v>23</v>
      </c>
      <c r="O23" s="24">
        <f t="shared" si="1"/>
        <v>0.469387755102041</v>
      </c>
      <c r="P23" s="22">
        <f t="shared" si="2"/>
        <v>22</v>
      </c>
      <c r="Q23" s="25">
        <f t="shared" si="3"/>
        <v>0.448979591836735</v>
      </c>
    </row>
    <row r="24" spans="1:17">
      <c r="A24" s="22">
        <v>23</v>
      </c>
      <c r="B24" s="22" t="s">
        <v>465</v>
      </c>
      <c r="C24" s="22">
        <v>2025</v>
      </c>
      <c r="D24" s="22" t="s">
        <v>48</v>
      </c>
      <c r="E24" s="22" t="s">
        <v>127</v>
      </c>
      <c r="F24" s="22">
        <v>80</v>
      </c>
      <c r="G24" s="22">
        <v>77.5</v>
      </c>
      <c r="H24" s="22">
        <v>70</v>
      </c>
      <c r="I24" s="22">
        <v>60</v>
      </c>
      <c r="J24" s="22">
        <v>76.25</v>
      </c>
      <c r="K24" s="22">
        <v>2.75</v>
      </c>
      <c r="L24" s="22">
        <v>1</v>
      </c>
      <c r="M24" s="22">
        <v>49</v>
      </c>
      <c r="N24" s="22">
        <f t="shared" si="0"/>
        <v>20</v>
      </c>
      <c r="O24" s="24">
        <f t="shared" si="1"/>
        <v>0.408163265306122</v>
      </c>
      <c r="P24" s="22">
        <f t="shared" si="2"/>
        <v>23</v>
      </c>
      <c r="Q24" s="25">
        <f t="shared" si="3"/>
        <v>0.469387755102041</v>
      </c>
    </row>
    <row r="25" spans="1:17">
      <c r="A25" s="22">
        <v>24</v>
      </c>
      <c r="B25" s="22" t="s">
        <v>467</v>
      </c>
      <c r="C25" s="22">
        <v>2025</v>
      </c>
      <c r="D25" s="22" t="s">
        <v>48</v>
      </c>
      <c r="E25" s="22" t="s">
        <v>97</v>
      </c>
      <c r="F25" s="22">
        <v>80</v>
      </c>
      <c r="G25" s="22">
        <v>77.3</v>
      </c>
      <c r="H25" s="22">
        <v>70</v>
      </c>
      <c r="I25" s="22">
        <v>61</v>
      </c>
      <c r="J25" s="22">
        <v>76.16</v>
      </c>
      <c r="K25" s="22">
        <v>2.73</v>
      </c>
      <c r="L25" s="22">
        <v>1</v>
      </c>
      <c r="M25" s="22">
        <v>49</v>
      </c>
      <c r="N25" s="22">
        <f t="shared" si="0"/>
        <v>21</v>
      </c>
      <c r="O25" s="24">
        <f t="shared" si="1"/>
        <v>0.428571428571429</v>
      </c>
      <c r="P25" s="22">
        <f t="shared" si="2"/>
        <v>24</v>
      </c>
      <c r="Q25" s="25">
        <f t="shared" si="3"/>
        <v>0.489795918367347</v>
      </c>
    </row>
    <row r="26" spans="1:17">
      <c r="A26" s="22">
        <v>25</v>
      </c>
      <c r="B26" s="22" t="s">
        <v>487</v>
      </c>
      <c r="C26" s="22">
        <v>2025</v>
      </c>
      <c r="D26" s="22" t="s">
        <v>48</v>
      </c>
      <c r="E26" s="22" t="s">
        <v>127</v>
      </c>
      <c r="F26" s="22">
        <v>82</v>
      </c>
      <c r="G26" s="22">
        <v>76.3</v>
      </c>
      <c r="H26" s="22">
        <v>70</v>
      </c>
      <c r="I26" s="22">
        <v>60</v>
      </c>
      <c r="J26" s="22">
        <v>75.71</v>
      </c>
      <c r="K26" s="22">
        <v>2.63</v>
      </c>
      <c r="L26" s="22">
        <v>0</v>
      </c>
      <c r="M26" s="22">
        <v>49</v>
      </c>
      <c r="N26" s="22">
        <f t="shared" si="0"/>
        <v>22</v>
      </c>
      <c r="O26" s="24">
        <f t="shared" si="1"/>
        <v>0.448979591836735</v>
      </c>
      <c r="P26" s="22">
        <f t="shared" si="2"/>
        <v>25</v>
      </c>
      <c r="Q26" s="25">
        <f t="shared" si="3"/>
        <v>0.510204081632653</v>
      </c>
    </row>
    <row r="27" spans="1:17">
      <c r="A27" s="22">
        <v>26</v>
      </c>
      <c r="B27" s="22" t="s">
        <v>509</v>
      </c>
      <c r="C27" s="22">
        <v>2025</v>
      </c>
      <c r="D27" s="22" t="s">
        <v>48</v>
      </c>
      <c r="E27" s="22" t="s">
        <v>127</v>
      </c>
      <c r="F27" s="22">
        <v>80</v>
      </c>
      <c r="G27" s="22">
        <v>76.1</v>
      </c>
      <c r="H27" s="22">
        <v>70</v>
      </c>
      <c r="I27" s="22">
        <v>60</v>
      </c>
      <c r="J27" s="22">
        <v>75.27</v>
      </c>
      <c r="K27" s="22">
        <v>2.61</v>
      </c>
      <c r="L27" s="22">
        <v>2</v>
      </c>
      <c r="M27" s="22">
        <v>49</v>
      </c>
      <c r="N27" s="22">
        <f t="shared" si="0"/>
        <v>24</v>
      </c>
      <c r="O27" s="24">
        <f t="shared" si="1"/>
        <v>0.489795918367347</v>
      </c>
      <c r="P27" s="22">
        <f t="shared" si="2"/>
        <v>26</v>
      </c>
      <c r="Q27" s="25">
        <f t="shared" si="3"/>
        <v>0.530612244897959</v>
      </c>
    </row>
    <row r="28" spans="1:17">
      <c r="A28" s="22">
        <v>27</v>
      </c>
      <c r="B28" s="22" t="s">
        <v>525</v>
      </c>
      <c r="C28" s="22">
        <v>2025</v>
      </c>
      <c r="D28" s="22" t="s">
        <v>48</v>
      </c>
      <c r="E28" s="22" t="s">
        <v>97</v>
      </c>
      <c r="F28" s="22">
        <v>80</v>
      </c>
      <c r="G28" s="22">
        <v>75.3</v>
      </c>
      <c r="H28" s="22">
        <v>70</v>
      </c>
      <c r="I28" s="22">
        <v>60</v>
      </c>
      <c r="J28" s="22">
        <v>74.71</v>
      </c>
      <c r="K28" s="22">
        <v>2.54</v>
      </c>
      <c r="L28" s="22">
        <v>0</v>
      </c>
      <c r="M28" s="22">
        <v>49</v>
      </c>
      <c r="N28" s="22">
        <f t="shared" si="0"/>
        <v>26</v>
      </c>
      <c r="O28" s="24">
        <f t="shared" si="1"/>
        <v>0.530612244897959</v>
      </c>
      <c r="P28" s="22">
        <f t="shared" si="2"/>
        <v>27</v>
      </c>
      <c r="Q28" s="25">
        <f t="shared" si="3"/>
        <v>0.551020408163265</v>
      </c>
    </row>
    <row r="29" spans="1:17">
      <c r="A29" s="22">
        <v>28</v>
      </c>
      <c r="B29" s="22" t="s">
        <v>529</v>
      </c>
      <c r="C29" s="22">
        <v>2025</v>
      </c>
      <c r="D29" s="22" t="s">
        <v>48</v>
      </c>
      <c r="E29" s="22" t="s">
        <v>97</v>
      </c>
      <c r="F29" s="22">
        <v>84</v>
      </c>
      <c r="G29" s="22">
        <v>74.2</v>
      </c>
      <c r="H29" s="22">
        <v>70</v>
      </c>
      <c r="I29" s="22">
        <v>60</v>
      </c>
      <c r="J29" s="22">
        <v>74.54</v>
      </c>
      <c r="K29" s="22">
        <v>2.42</v>
      </c>
      <c r="L29" s="22">
        <v>1</v>
      </c>
      <c r="M29" s="22">
        <v>49</v>
      </c>
      <c r="N29" s="22">
        <f t="shared" si="0"/>
        <v>29</v>
      </c>
      <c r="O29" s="24">
        <f t="shared" si="1"/>
        <v>0.591836734693878</v>
      </c>
      <c r="P29" s="22">
        <f t="shared" si="2"/>
        <v>28</v>
      </c>
      <c r="Q29" s="25">
        <f t="shared" si="3"/>
        <v>0.571428571428571</v>
      </c>
    </row>
    <row r="30" spans="1:17">
      <c r="A30" s="22">
        <v>29</v>
      </c>
      <c r="B30" s="22" t="s">
        <v>542</v>
      </c>
      <c r="C30" s="22">
        <v>2025</v>
      </c>
      <c r="D30" s="22" t="s">
        <v>48</v>
      </c>
      <c r="E30" s="22" t="s">
        <v>97</v>
      </c>
      <c r="F30" s="22">
        <v>80</v>
      </c>
      <c r="G30" s="22">
        <v>74.6</v>
      </c>
      <c r="H30" s="22">
        <v>70</v>
      </c>
      <c r="I30" s="22">
        <v>60</v>
      </c>
      <c r="J30" s="22">
        <v>74.22</v>
      </c>
      <c r="K30" s="22">
        <v>2.47</v>
      </c>
      <c r="L30" s="22">
        <v>1</v>
      </c>
      <c r="M30" s="22">
        <v>49</v>
      </c>
      <c r="N30" s="22">
        <f t="shared" si="0"/>
        <v>27</v>
      </c>
      <c r="O30" s="24">
        <f t="shared" si="1"/>
        <v>0.551020408163265</v>
      </c>
      <c r="P30" s="22">
        <f t="shared" si="2"/>
        <v>29</v>
      </c>
      <c r="Q30" s="25">
        <f t="shared" si="3"/>
        <v>0.591836734693878</v>
      </c>
    </row>
    <row r="31" spans="1:17">
      <c r="A31" s="22">
        <v>30</v>
      </c>
      <c r="B31" s="22" t="s">
        <v>547</v>
      </c>
      <c r="C31" s="22">
        <v>2025</v>
      </c>
      <c r="D31" s="22" t="s">
        <v>48</v>
      </c>
      <c r="E31" s="22" t="s">
        <v>97</v>
      </c>
      <c r="F31" s="22">
        <v>80</v>
      </c>
      <c r="G31" s="22">
        <v>74.2</v>
      </c>
      <c r="H31" s="22">
        <v>70</v>
      </c>
      <c r="I31" s="22">
        <v>60</v>
      </c>
      <c r="J31" s="22">
        <v>73.94</v>
      </c>
      <c r="K31" s="22">
        <v>2.42</v>
      </c>
      <c r="L31" s="22">
        <v>1</v>
      </c>
      <c r="M31" s="22">
        <v>49</v>
      </c>
      <c r="N31" s="22">
        <f t="shared" si="0"/>
        <v>29</v>
      </c>
      <c r="O31" s="24">
        <f t="shared" si="1"/>
        <v>0.591836734693878</v>
      </c>
      <c r="P31" s="22">
        <f t="shared" si="2"/>
        <v>30</v>
      </c>
      <c r="Q31" s="25">
        <f t="shared" si="3"/>
        <v>0.612244897959184</v>
      </c>
    </row>
    <row r="32" spans="1:17">
      <c r="A32" s="22">
        <v>31</v>
      </c>
      <c r="B32" s="22" t="s">
        <v>549</v>
      </c>
      <c r="C32" s="22">
        <v>2025</v>
      </c>
      <c r="D32" s="22" t="s">
        <v>48</v>
      </c>
      <c r="E32" s="22" t="s">
        <v>127</v>
      </c>
      <c r="F32" s="22">
        <v>82</v>
      </c>
      <c r="G32" s="22">
        <v>73.6</v>
      </c>
      <c r="H32" s="22">
        <v>70</v>
      </c>
      <c r="I32" s="22">
        <v>60</v>
      </c>
      <c r="J32" s="22">
        <v>73.82</v>
      </c>
      <c r="K32" s="22">
        <v>2.36</v>
      </c>
      <c r="L32" s="22">
        <v>1</v>
      </c>
      <c r="M32" s="22">
        <v>49</v>
      </c>
      <c r="N32" s="22">
        <f t="shared" si="0"/>
        <v>31</v>
      </c>
      <c r="O32" s="24">
        <f t="shared" si="1"/>
        <v>0.63265306122449</v>
      </c>
      <c r="P32" s="22">
        <f t="shared" si="2"/>
        <v>31</v>
      </c>
      <c r="Q32" s="25">
        <f t="shared" si="3"/>
        <v>0.63265306122449</v>
      </c>
    </row>
    <row r="33" spans="1:17">
      <c r="A33" s="22">
        <v>32</v>
      </c>
      <c r="B33" s="22" t="s">
        <v>556</v>
      </c>
      <c r="C33" s="22">
        <v>2025</v>
      </c>
      <c r="D33" s="22" t="s">
        <v>48</v>
      </c>
      <c r="E33" s="22" t="s">
        <v>127</v>
      </c>
      <c r="F33" s="22">
        <v>80</v>
      </c>
      <c r="G33" s="22">
        <v>73.6</v>
      </c>
      <c r="H33" s="22">
        <v>70</v>
      </c>
      <c r="I33" s="22">
        <v>60</v>
      </c>
      <c r="J33" s="22">
        <v>73.52</v>
      </c>
      <c r="K33" s="22">
        <v>2.36</v>
      </c>
      <c r="L33" s="22">
        <v>0</v>
      </c>
      <c r="M33" s="22">
        <v>49</v>
      </c>
      <c r="N33" s="22">
        <f t="shared" si="0"/>
        <v>31</v>
      </c>
      <c r="O33" s="24">
        <f t="shared" si="1"/>
        <v>0.63265306122449</v>
      </c>
      <c r="P33" s="22">
        <f t="shared" si="2"/>
        <v>32</v>
      </c>
      <c r="Q33" s="25">
        <f t="shared" si="3"/>
        <v>0.653061224489796</v>
      </c>
    </row>
    <row r="34" spans="1:17">
      <c r="A34" s="22">
        <v>33</v>
      </c>
      <c r="B34" s="22" t="s">
        <v>557</v>
      </c>
      <c r="C34" s="22">
        <v>2025</v>
      </c>
      <c r="D34" s="22" t="s">
        <v>48</v>
      </c>
      <c r="E34" s="22" t="s">
        <v>97</v>
      </c>
      <c r="F34" s="22">
        <v>80</v>
      </c>
      <c r="G34" s="22">
        <v>73.6</v>
      </c>
      <c r="H34" s="22">
        <v>70</v>
      </c>
      <c r="I34" s="22">
        <v>60</v>
      </c>
      <c r="J34" s="22">
        <v>73.52</v>
      </c>
      <c r="K34" s="22">
        <v>2.35</v>
      </c>
      <c r="L34" s="22">
        <v>0</v>
      </c>
      <c r="M34" s="22">
        <v>49</v>
      </c>
      <c r="N34" s="22">
        <f t="shared" si="0"/>
        <v>33</v>
      </c>
      <c r="O34" s="24">
        <f t="shared" si="1"/>
        <v>0.673469387755102</v>
      </c>
      <c r="P34" s="22">
        <f t="shared" si="2"/>
        <v>32</v>
      </c>
      <c r="Q34" s="25">
        <f t="shared" si="3"/>
        <v>0.653061224489796</v>
      </c>
    </row>
    <row r="35" spans="1:17">
      <c r="A35" s="22">
        <v>34</v>
      </c>
      <c r="B35" s="22" t="s">
        <v>566</v>
      </c>
      <c r="C35" s="22">
        <v>2025</v>
      </c>
      <c r="D35" s="22" t="s">
        <v>48</v>
      </c>
      <c r="E35" s="22" t="s">
        <v>127</v>
      </c>
      <c r="F35" s="22">
        <v>80</v>
      </c>
      <c r="G35" s="22">
        <v>73</v>
      </c>
      <c r="H35" s="22">
        <v>70</v>
      </c>
      <c r="I35" s="22">
        <v>60</v>
      </c>
      <c r="J35" s="22">
        <v>73.1</v>
      </c>
      <c r="K35" s="22">
        <v>2.3</v>
      </c>
      <c r="L35" s="22">
        <v>2</v>
      </c>
      <c r="M35" s="22">
        <v>49</v>
      </c>
      <c r="N35" s="22">
        <f t="shared" si="0"/>
        <v>34</v>
      </c>
      <c r="O35" s="24">
        <f t="shared" si="1"/>
        <v>0.693877551020408</v>
      </c>
      <c r="P35" s="22">
        <f t="shared" si="2"/>
        <v>34</v>
      </c>
      <c r="Q35" s="25">
        <f t="shared" si="3"/>
        <v>0.693877551020408</v>
      </c>
    </row>
    <row r="36" spans="1:17">
      <c r="A36" s="22">
        <v>35</v>
      </c>
      <c r="B36" s="22" t="s">
        <v>568</v>
      </c>
      <c r="C36" s="22">
        <v>2025</v>
      </c>
      <c r="D36" s="22" t="s">
        <v>48</v>
      </c>
      <c r="E36" s="22" t="s">
        <v>127</v>
      </c>
      <c r="F36" s="22">
        <v>80</v>
      </c>
      <c r="G36" s="22">
        <v>72.9</v>
      </c>
      <c r="H36" s="22">
        <v>70</v>
      </c>
      <c r="I36" s="22">
        <v>60</v>
      </c>
      <c r="J36" s="22">
        <v>73.03</v>
      </c>
      <c r="K36" s="22">
        <v>2.29</v>
      </c>
      <c r="L36" s="22">
        <v>1</v>
      </c>
      <c r="M36" s="22">
        <v>49</v>
      </c>
      <c r="N36" s="22">
        <f t="shared" si="0"/>
        <v>35</v>
      </c>
      <c r="O36" s="24">
        <f t="shared" si="1"/>
        <v>0.714285714285714</v>
      </c>
      <c r="P36" s="22">
        <f t="shared" si="2"/>
        <v>35</v>
      </c>
      <c r="Q36" s="25">
        <f t="shared" si="3"/>
        <v>0.714285714285714</v>
      </c>
    </row>
    <row r="37" spans="1:17">
      <c r="A37" s="22">
        <v>36</v>
      </c>
      <c r="B37" s="22" t="s">
        <v>569</v>
      </c>
      <c r="C37" s="22">
        <v>2025</v>
      </c>
      <c r="D37" s="22" t="s">
        <v>48</v>
      </c>
      <c r="E37" s="22" t="s">
        <v>97</v>
      </c>
      <c r="F37" s="22">
        <v>80</v>
      </c>
      <c r="G37" s="22">
        <v>72.9</v>
      </c>
      <c r="H37" s="22">
        <v>70</v>
      </c>
      <c r="I37" s="22">
        <v>60</v>
      </c>
      <c r="J37" s="22">
        <v>73.03</v>
      </c>
      <c r="K37" s="22">
        <v>2.28</v>
      </c>
      <c r="L37" s="22">
        <v>1</v>
      </c>
      <c r="M37" s="22">
        <v>49</v>
      </c>
      <c r="N37" s="22">
        <f t="shared" si="0"/>
        <v>36</v>
      </c>
      <c r="O37" s="24">
        <f t="shared" si="1"/>
        <v>0.73469387755102</v>
      </c>
      <c r="P37" s="22">
        <f t="shared" si="2"/>
        <v>35</v>
      </c>
      <c r="Q37" s="25">
        <f t="shared" si="3"/>
        <v>0.714285714285714</v>
      </c>
    </row>
    <row r="38" spans="1:17">
      <c r="A38" s="22">
        <v>37</v>
      </c>
      <c r="B38" s="22" t="s">
        <v>575</v>
      </c>
      <c r="C38" s="22">
        <v>2025</v>
      </c>
      <c r="D38" s="22" t="s">
        <v>48</v>
      </c>
      <c r="E38" s="22" t="s">
        <v>97</v>
      </c>
      <c r="F38" s="22">
        <v>80</v>
      </c>
      <c r="G38" s="22">
        <v>72.4</v>
      </c>
      <c r="H38" s="22">
        <v>70</v>
      </c>
      <c r="I38" s="22">
        <v>60</v>
      </c>
      <c r="J38" s="22">
        <v>72.68</v>
      </c>
      <c r="K38" s="22">
        <v>2.24</v>
      </c>
      <c r="L38" s="22">
        <v>1</v>
      </c>
      <c r="M38" s="22">
        <v>49</v>
      </c>
      <c r="N38" s="22">
        <f t="shared" si="0"/>
        <v>37</v>
      </c>
      <c r="O38" s="24">
        <f t="shared" si="1"/>
        <v>0.755102040816326</v>
      </c>
      <c r="P38" s="22">
        <f t="shared" si="2"/>
        <v>37</v>
      </c>
      <c r="Q38" s="25">
        <f t="shared" si="3"/>
        <v>0.755102040816326</v>
      </c>
    </row>
    <row r="39" spans="1:17">
      <c r="A39" s="22">
        <v>38</v>
      </c>
      <c r="B39" s="22" t="s">
        <v>577</v>
      </c>
      <c r="C39" s="22">
        <v>2025</v>
      </c>
      <c r="D39" s="22" t="s">
        <v>48</v>
      </c>
      <c r="E39" s="22" t="s">
        <v>97</v>
      </c>
      <c r="F39" s="22">
        <v>80</v>
      </c>
      <c r="G39" s="22">
        <v>72.3</v>
      </c>
      <c r="H39" s="22">
        <v>70</v>
      </c>
      <c r="I39" s="22">
        <v>60</v>
      </c>
      <c r="J39" s="22">
        <v>72.61</v>
      </c>
      <c r="K39" s="22">
        <v>2.23</v>
      </c>
      <c r="L39" s="22">
        <v>2</v>
      </c>
      <c r="M39" s="22">
        <v>49</v>
      </c>
      <c r="N39" s="22">
        <f t="shared" si="0"/>
        <v>38</v>
      </c>
      <c r="O39" s="24">
        <f t="shared" si="1"/>
        <v>0.775510204081633</v>
      </c>
      <c r="P39" s="22">
        <f t="shared" si="2"/>
        <v>38</v>
      </c>
      <c r="Q39" s="25">
        <f t="shared" si="3"/>
        <v>0.775510204081633</v>
      </c>
    </row>
    <row r="40" spans="1:17">
      <c r="A40" s="22">
        <v>39</v>
      </c>
      <c r="B40" s="22" t="s">
        <v>591</v>
      </c>
      <c r="C40" s="22">
        <v>2025</v>
      </c>
      <c r="D40" s="22" t="s">
        <v>48</v>
      </c>
      <c r="E40" s="22" t="s">
        <v>97</v>
      </c>
      <c r="F40" s="22">
        <v>80</v>
      </c>
      <c r="G40" s="22">
        <v>71.4</v>
      </c>
      <c r="H40" s="22">
        <v>70</v>
      </c>
      <c r="I40" s="22">
        <v>60</v>
      </c>
      <c r="J40" s="22">
        <v>71.98</v>
      </c>
      <c r="K40" s="22">
        <v>2.15</v>
      </c>
      <c r="L40" s="22">
        <v>2</v>
      </c>
      <c r="M40" s="22">
        <v>49</v>
      </c>
      <c r="N40" s="22">
        <f t="shared" si="0"/>
        <v>39</v>
      </c>
      <c r="O40" s="24">
        <f t="shared" si="1"/>
        <v>0.795918367346939</v>
      </c>
      <c r="P40" s="22">
        <f t="shared" si="2"/>
        <v>39</v>
      </c>
      <c r="Q40" s="25">
        <f t="shared" si="3"/>
        <v>0.795918367346939</v>
      </c>
    </row>
    <row r="41" spans="1:17">
      <c r="A41" s="22">
        <v>40</v>
      </c>
      <c r="B41" s="22" t="s">
        <v>596</v>
      </c>
      <c r="C41" s="22">
        <v>2025</v>
      </c>
      <c r="D41" s="22" t="s">
        <v>48</v>
      </c>
      <c r="E41" s="22" t="s">
        <v>97</v>
      </c>
      <c r="F41" s="22">
        <v>80</v>
      </c>
      <c r="G41" s="22">
        <v>70.9</v>
      </c>
      <c r="H41" s="22">
        <v>70</v>
      </c>
      <c r="I41" s="22">
        <v>60</v>
      </c>
      <c r="J41" s="22">
        <v>71.63</v>
      </c>
      <c r="K41" s="22">
        <v>2.08</v>
      </c>
      <c r="L41" s="22">
        <v>1</v>
      </c>
      <c r="M41" s="22">
        <v>49</v>
      </c>
      <c r="N41" s="22">
        <f t="shared" si="0"/>
        <v>40</v>
      </c>
      <c r="O41" s="24">
        <f t="shared" si="1"/>
        <v>0.816326530612245</v>
      </c>
      <c r="P41" s="22">
        <f t="shared" si="2"/>
        <v>40</v>
      </c>
      <c r="Q41" s="25">
        <f t="shared" si="3"/>
        <v>0.816326530612245</v>
      </c>
    </row>
    <row r="42" spans="1:17">
      <c r="A42" s="22">
        <v>41</v>
      </c>
      <c r="B42" s="22" t="s">
        <v>599</v>
      </c>
      <c r="C42" s="22">
        <v>2025</v>
      </c>
      <c r="D42" s="22" t="s">
        <v>48</v>
      </c>
      <c r="E42" s="22" t="s">
        <v>127</v>
      </c>
      <c r="F42" s="22">
        <v>80</v>
      </c>
      <c r="G42" s="22">
        <v>70.8</v>
      </c>
      <c r="H42" s="22">
        <v>70</v>
      </c>
      <c r="I42" s="22">
        <v>60</v>
      </c>
      <c r="J42" s="22">
        <v>71.56</v>
      </c>
      <c r="K42" s="22">
        <v>2.08</v>
      </c>
      <c r="L42" s="22">
        <v>3</v>
      </c>
      <c r="M42" s="22">
        <v>49</v>
      </c>
      <c r="N42" s="22">
        <f t="shared" si="0"/>
        <v>40</v>
      </c>
      <c r="O42" s="24">
        <f t="shared" si="1"/>
        <v>0.816326530612245</v>
      </c>
      <c r="P42" s="22">
        <f t="shared" si="2"/>
        <v>41</v>
      </c>
      <c r="Q42" s="25">
        <f t="shared" si="3"/>
        <v>0.836734693877551</v>
      </c>
    </row>
    <row r="43" spans="1:17">
      <c r="A43" s="22">
        <v>42</v>
      </c>
      <c r="B43" s="22" t="s">
        <v>603</v>
      </c>
      <c r="C43" s="22">
        <v>2025</v>
      </c>
      <c r="D43" s="22" t="s">
        <v>48</v>
      </c>
      <c r="E43" s="22" t="s">
        <v>97</v>
      </c>
      <c r="F43" s="22">
        <v>82</v>
      </c>
      <c r="G43" s="22">
        <v>70</v>
      </c>
      <c r="H43" s="22">
        <v>70</v>
      </c>
      <c r="I43" s="22">
        <v>60</v>
      </c>
      <c r="J43" s="22">
        <v>71.3</v>
      </c>
      <c r="K43" s="22">
        <v>2</v>
      </c>
      <c r="L43" s="22">
        <v>4</v>
      </c>
      <c r="M43" s="22">
        <v>49</v>
      </c>
      <c r="N43" s="22">
        <f t="shared" si="0"/>
        <v>43</v>
      </c>
      <c r="O43" s="24">
        <f t="shared" si="1"/>
        <v>0.877551020408163</v>
      </c>
      <c r="P43" s="22">
        <f t="shared" si="2"/>
        <v>42</v>
      </c>
      <c r="Q43" s="25">
        <f t="shared" si="3"/>
        <v>0.857142857142857</v>
      </c>
    </row>
    <row r="44" spans="1:17">
      <c r="A44" s="22">
        <v>43</v>
      </c>
      <c r="B44" s="22" t="s">
        <v>607</v>
      </c>
      <c r="C44" s="22">
        <v>2025</v>
      </c>
      <c r="D44" s="22" t="s">
        <v>48</v>
      </c>
      <c r="E44" s="22" t="s">
        <v>127</v>
      </c>
      <c r="F44" s="22">
        <v>80</v>
      </c>
      <c r="G44" s="22">
        <v>70.2</v>
      </c>
      <c r="H44" s="22">
        <v>70</v>
      </c>
      <c r="I44" s="22">
        <v>60</v>
      </c>
      <c r="J44" s="22">
        <v>71.14</v>
      </c>
      <c r="K44" s="22">
        <v>2.02</v>
      </c>
      <c r="L44" s="22">
        <v>4</v>
      </c>
      <c r="M44" s="22">
        <v>49</v>
      </c>
      <c r="N44" s="22">
        <f t="shared" si="0"/>
        <v>42</v>
      </c>
      <c r="O44" s="24">
        <f t="shared" si="1"/>
        <v>0.857142857142857</v>
      </c>
      <c r="P44" s="22">
        <f t="shared" si="2"/>
        <v>43</v>
      </c>
      <c r="Q44" s="25">
        <f t="shared" si="3"/>
        <v>0.877551020408163</v>
      </c>
    </row>
    <row r="45" spans="1:17">
      <c r="A45" s="22">
        <v>44</v>
      </c>
      <c r="B45" s="22" t="s">
        <v>615</v>
      </c>
      <c r="C45" s="22">
        <v>2025</v>
      </c>
      <c r="D45" s="22" t="s">
        <v>48</v>
      </c>
      <c r="E45" s="22" t="s">
        <v>97</v>
      </c>
      <c r="F45" s="22">
        <v>81</v>
      </c>
      <c r="G45" s="22">
        <v>69.7</v>
      </c>
      <c r="H45" s="22">
        <v>70</v>
      </c>
      <c r="I45" s="22">
        <v>60</v>
      </c>
      <c r="J45" s="22">
        <v>70.94</v>
      </c>
      <c r="K45" s="22">
        <v>1.98</v>
      </c>
      <c r="L45" s="22">
        <v>1</v>
      </c>
      <c r="M45" s="22">
        <v>49</v>
      </c>
      <c r="N45" s="22">
        <f t="shared" si="0"/>
        <v>44</v>
      </c>
      <c r="O45" s="24">
        <f t="shared" si="1"/>
        <v>0.897959183673469</v>
      </c>
      <c r="P45" s="22">
        <f t="shared" si="2"/>
        <v>44</v>
      </c>
      <c r="Q45" s="25">
        <f t="shared" si="3"/>
        <v>0.897959183673469</v>
      </c>
    </row>
    <row r="46" spans="1:17">
      <c r="A46" s="22">
        <v>45</v>
      </c>
      <c r="B46" s="22" t="s">
        <v>620</v>
      </c>
      <c r="C46" s="22">
        <v>2025</v>
      </c>
      <c r="D46" s="22" t="s">
        <v>48</v>
      </c>
      <c r="E46" s="22" t="s">
        <v>97</v>
      </c>
      <c r="F46" s="22">
        <v>80</v>
      </c>
      <c r="G46" s="22">
        <v>68.7</v>
      </c>
      <c r="H46" s="22">
        <v>70</v>
      </c>
      <c r="I46" s="22">
        <v>60</v>
      </c>
      <c r="J46" s="22">
        <v>70.09</v>
      </c>
      <c r="K46" s="22">
        <v>1.88</v>
      </c>
      <c r="L46" s="22">
        <v>1</v>
      </c>
      <c r="M46" s="22">
        <v>49</v>
      </c>
      <c r="N46" s="22">
        <f t="shared" si="0"/>
        <v>45</v>
      </c>
      <c r="O46" s="24">
        <f t="shared" si="1"/>
        <v>0.918367346938776</v>
      </c>
      <c r="P46" s="22">
        <f t="shared" si="2"/>
        <v>45</v>
      </c>
      <c r="Q46" s="25">
        <f t="shared" si="3"/>
        <v>0.918367346938776</v>
      </c>
    </row>
    <row r="47" spans="1:17">
      <c r="A47" s="22">
        <v>46</v>
      </c>
      <c r="B47" s="22" t="s">
        <v>629</v>
      </c>
      <c r="C47" s="22">
        <v>2025</v>
      </c>
      <c r="D47" s="22" t="s">
        <v>48</v>
      </c>
      <c r="E47" s="22" t="s">
        <v>127</v>
      </c>
      <c r="F47" s="22">
        <v>82</v>
      </c>
      <c r="G47" s="22">
        <v>66.6</v>
      </c>
      <c r="H47" s="22">
        <v>74</v>
      </c>
      <c r="I47" s="22">
        <v>60</v>
      </c>
      <c r="J47" s="22">
        <v>69.32</v>
      </c>
      <c r="K47" s="22">
        <v>1.66</v>
      </c>
      <c r="L47" s="22">
        <v>6</v>
      </c>
      <c r="M47" s="22">
        <v>49</v>
      </c>
      <c r="N47" s="22">
        <f t="shared" si="0"/>
        <v>46</v>
      </c>
      <c r="O47" s="24">
        <f t="shared" si="1"/>
        <v>0.938775510204082</v>
      </c>
      <c r="P47" s="22">
        <f t="shared" si="2"/>
        <v>46</v>
      </c>
      <c r="Q47" s="25">
        <f t="shared" si="3"/>
        <v>0.938775510204082</v>
      </c>
    </row>
    <row r="48" spans="1:17">
      <c r="A48" s="22">
        <v>47</v>
      </c>
      <c r="B48" s="22" t="s">
        <v>654</v>
      </c>
      <c r="C48" s="22">
        <v>2025</v>
      </c>
      <c r="D48" s="22" t="s">
        <v>48</v>
      </c>
      <c r="E48" s="22" t="s">
        <v>97</v>
      </c>
      <c r="F48" s="22">
        <v>80</v>
      </c>
      <c r="G48" s="22">
        <v>62.4</v>
      </c>
      <c r="H48" s="22">
        <v>70</v>
      </c>
      <c r="I48" s="22">
        <v>60</v>
      </c>
      <c r="J48" s="22">
        <v>65.68</v>
      </c>
      <c r="K48" s="22">
        <v>1.24</v>
      </c>
      <c r="L48" s="22">
        <v>9</v>
      </c>
      <c r="M48" s="22">
        <v>49</v>
      </c>
      <c r="N48" s="22">
        <f t="shared" si="0"/>
        <v>47</v>
      </c>
      <c r="O48" s="24">
        <f t="shared" si="1"/>
        <v>0.959183673469388</v>
      </c>
      <c r="P48" s="22">
        <f t="shared" si="2"/>
        <v>47</v>
      </c>
      <c r="Q48" s="25">
        <f t="shared" si="3"/>
        <v>0.959183673469388</v>
      </c>
    </row>
    <row r="49" spans="1:17">
      <c r="A49" s="22">
        <v>48</v>
      </c>
      <c r="B49" s="22" t="s">
        <v>661</v>
      </c>
      <c r="C49" s="22">
        <v>2025</v>
      </c>
      <c r="D49" s="22" t="s">
        <v>48</v>
      </c>
      <c r="E49" s="22" t="s">
        <v>127</v>
      </c>
      <c r="F49" s="22">
        <v>80</v>
      </c>
      <c r="G49" s="22">
        <v>58.8</v>
      </c>
      <c r="H49" s="22">
        <v>70</v>
      </c>
      <c r="I49" s="22">
        <v>60</v>
      </c>
      <c r="J49" s="22">
        <v>63.16</v>
      </c>
      <c r="K49" s="22">
        <v>0.88</v>
      </c>
      <c r="L49" s="22">
        <v>8</v>
      </c>
      <c r="M49" s="22">
        <v>49</v>
      </c>
      <c r="N49" s="22">
        <f t="shared" si="0"/>
        <v>48</v>
      </c>
      <c r="O49" s="24">
        <f t="shared" si="1"/>
        <v>0.979591836734694</v>
      </c>
      <c r="P49" s="22">
        <f t="shared" si="2"/>
        <v>48</v>
      </c>
      <c r="Q49" s="25">
        <f t="shared" si="3"/>
        <v>0.979591836734694</v>
      </c>
    </row>
    <row r="50" spans="1:17">
      <c r="A50" s="22">
        <v>49</v>
      </c>
      <c r="B50" s="22" t="s">
        <v>664</v>
      </c>
      <c r="C50" s="22">
        <v>2025</v>
      </c>
      <c r="D50" s="22" t="s">
        <v>48</v>
      </c>
      <c r="E50" s="22" t="s">
        <v>127</v>
      </c>
      <c r="F50" s="22">
        <v>80</v>
      </c>
      <c r="G50" s="22">
        <v>58.3</v>
      </c>
      <c r="H50" s="22">
        <v>70</v>
      </c>
      <c r="I50" s="22">
        <v>60</v>
      </c>
      <c r="J50" s="22">
        <v>62.81</v>
      </c>
      <c r="K50" s="22">
        <v>0.83</v>
      </c>
      <c r="L50" s="22">
        <v>8</v>
      </c>
      <c r="M50" s="22">
        <v>49</v>
      </c>
      <c r="N50" s="22">
        <f t="shared" si="0"/>
        <v>49</v>
      </c>
      <c r="O50" s="24">
        <f t="shared" si="1"/>
        <v>1</v>
      </c>
      <c r="P50" s="22">
        <f t="shared" si="2"/>
        <v>49</v>
      </c>
      <c r="Q50" s="25">
        <f t="shared" si="3"/>
        <v>1</v>
      </c>
    </row>
  </sheetData>
  <sortState ref="A2:Q50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3"/>
  <sheetViews>
    <sheetView zoomScale="70" zoomScaleNormal="70" workbookViewId="0">
      <selection activeCell="S15" sqref="S15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684</v>
      </c>
      <c r="C2" s="22">
        <v>2025</v>
      </c>
      <c r="D2" s="22" t="s">
        <v>685</v>
      </c>
      <c r="E2" s="22" t="s">
        <v>686</v>
      </c>
      <c r="F2" s="22">
        <v>100</v>
      </c>
      <c r="G2" s="22">
        <v>92.8</v>
      </c>
      <c r="H2" s="22">
        <v>72</v>
      </c>
      <c r="I2" s="22">
        <v>63.5</v>
      </c>
      <c r="J2" s="23">
        <f t="shared" ref="J2:J20" si="0">F2*0.15+G2*0.7+H2*0.1+I2*0.05</f>
        <v>90.335</v>
      </c>
      <c r="K2" s="22">
        <v>4.28</v>
      </c>
      <c r="L2" s="22">
        <v>0</v>
      </c>
      <c r="M2" s="22">
        <v>19</v>
      </c>
      <c r="N2" s="22">
        <v>1</v>
      </c>
      <c r="O2" s="24">
        <v>0.0526315789473684</v>
      </c>
      <c r="P2" s="22">
        <v>1</v>
      </c>
      <c r="Q2" s="25">
        <v>0.0526315789473684</v>
      </c>
    </row>
    <row r="3" spans="1:17">
      <c r="A3" s="22">
        <v>2</v>
      </c>
      <c r="B3" s="22" t="s">
        <v>693</v>
      </c>
      <c r="C3" s="22">
        <v>2025</v>
      </c>
      <c r="D3" s="22" t="s">
        <v>685</v>
      </c>
      <c r="E3" s="22" t="s">
        <v>686</v>
      </c>
      <c r="F3" s="22">
        <v>96</v>
      </c>
      <c r="G3" s="22">
        <v>89.8</v>
      </c>
      <c r="H3" s="22">
        <v>76</v>
      </c>
      <c r="I3" s="22">
        <v>69</v>
      </c>
      <c r="J3" s="23">
        <f t="shared" si="0"/>
        <v>88.31</v>
      </c>
      <c r="K3" s="22">
        <v>3.98</v>
      </c>
      <c r="L3" s="22">
        <v>0</v>
      </c>
      <c r="M3" s="22">
        <v>19</v>
      </c>
      <c r="N3" s="22">
        <v>3</v>
      </c>
      <c r="O3" s="24">
        <v>0.157894736842105</v>
      </c>
      <c r="P3" s="22">
        <v>2</v>
      </c>
      <c r="Q3" s="25">
        <v>0.105263157894737</v>
      </c>
    </row>
    <row r="4" spans="1:17">
      <c r="A4" s="22">
        <v>3</v>
      </c>
      <c r="B4" s="22" t="s">
        <v>697</v>
      </c>
      <c r="C4" s="22">
        <v>2025</v>
      </c>
      <c r="D4" s="22" t="s">
        <v>685</v>
      </c>
      <c r="E4" s="22" t="s">
        <v>686</v>
      </c>
      <c r="F4" s="22">
        <v>100</v>
      </c>
      <c r="G4" s="22">
        <v>89.1</v>
      </c>
      <c r="H4" s="22">
        <v>71.5</v>
      </c>
      <c r="I4" s="22">
        <v>65</v>
      </c>
      <c r="J4" s="23">
        <f t="shared" si="0"/>
        <v>87.77</v>
      </c>
      <c r="K4" s="22">
        <v>3.91</v>
      </c>
      <c r="L4" s="22">
        <v>0</v>
      </c>
      <c r="M4" s="22">
        <v>19</v>
      </c>
      <c r="N4" s="22">
        <v>5</v>
      </c>
      <c r="O4" s="24">
        <v>0.263157894736842</v>
      </c>
      <c r="P4" s="22">
        <v>3</v>
      </c>
      <c r="Q4" s="25">
        <v>0.157894736842105</v>
      </c>
    </row>
    <row r="5" spans="1:17">
      <c r="A5" s="22">
        <v>4</v>
      </c>
      <c r="B5" s="22" t="s">
        <v>706</v>
      </c>
      <c r="C5" s="22">
        <v>2025</v>
      </c>
      <c r="D5" s="22" t="s">
        <v>707</v>
      </c>
      <c r="E5" s="22" t="s">
        <v>686</v>
      </c>
      <c r="F5" s="22">
        <v>88</v>
      </c>
      <c r="G5" s="22">
        <v>90.9</v>
      </c>
      <c r="H5" s="22">
        <v>71.5</v>
      </c>
      <c r="I5" s="22">
        <v>63</v>
      </c>
      <c r="J5" s="23">
        <f t="shared" si="0"/>
        <v>87.13</v>
      </c>
      <c r="K5" s="22">
        <v>4.09</v>
      </c>
      <c r="L5" s="22">
        <v>0</v>
      </c>
      <c r="M5" s="22">
        <v>19</v>
      </c>
      <c r="N5" s="22">
        <v>2</v>
      </c>
      <c r="O5" s="24">
        <v>0.105263157894737</v>
      </c>
      <c r="P5" s="22">
        <v>4</v>
      </c>
      <c r="Q5" s="25">
        <v>0.210526315789474</v>
      </c>
    </row>
    <row r="6" spans="1:17">
      <c r="A6" s="22">
        <v>5</v>
      </c>
      <c r="B6" s="22" t="s">
        <v>713</v>
      </c>
      <c r="C6" s="22">
        <v>2025</v>
      </c>
      <c r="D6" s="22" t="s">
        <v>685</v>
      </c>
      <c r="E6" s="22" t="s">
        <v>686</v>
      </c>
      <c r="F6" s="22">
        <v>100</v>
      </c>
      <c r="G6" s="22">
        <v>84.7</v>
      </c>
      <c r="H6" s="22">
        <v>73.5</v>
      </c>
      <c r="I6" s="22">
        <v>100</v>
      </c>
      <c r="J6" s="23">
        <f t="shared" si="0"/>
        <v>86.64</v>
      </c>
      <c r="K6" s="22">
        <v>3.47</v>
      </c>
      <c r="L6" s="22">
        <v>0</v>
      </c>
      <c r="M6" s="22">
        <v>19</v>
      </c>
      <c r="N6" s="22">
        <v>11</v>
      </c>
      <c r="O6" s="24">
        <v>0.578947368421053</v>
      </c>
      <c r="P6" s="22">
        <v>5</v>
      </c>
      <c r="Q6" s="25">
        <v>0.263157894736842</v>
      </c>
    </row>
    <row r="7" spans="1:17">
      <c r="A7" s="22">
        <v>6</v>
      </c>
      <c r="B7" s="22" t="s">
        <v>722</v>
      </c>
      <c r="C7" s="22">
        <v>2025</v>
      </c>
      <c r="D7" s="22" t="s">
        <v>685</v>
      </c>
      <c r="E7" s="22" t="s">
        <v>686</v>
      </c>
      <c r="F7" s="22">
        <v>88</v>
      </c>
      <c r="G7" s="22">
        <v>88.9</v>
      </c>
      <c r="H7" s="22">
        <v>72</v>
      </c>
      <c r="I7" s="22">
        <v>61.3</v>
      </c>
      <c r="J7" s="23">
        <f t="shared" si="0"/>
        <v>85.695</v>
      </c>
      <c r="K7" s="22">
        <v>3.89</v>
      </c>
      <c r="L7" s="22">
        <v>0</v>
      </c>
      <c r="M7" s="22">
        <v>19</v>
      </c>
      <c r="N7" s="22">
        <v>6</v>
      </c>
      <c r="O7" s="24">
        <v>0.315789473684211</v>
      </c>
      <c r="P7" s="22">
        <v>6</v>
      </c>
      <c r="Q7" s="25">
        <v>0.315789473684211</v>
      </c>
    </row>
    <row r="8" spans="1:17">
      <c r="A8" s="22">
        <v>7</v>
      </c>
      <c r="B8" s="22" t="s">
        <v>733</v>
      </c>
      <c r="C8" s="22">
        <v>2025</v>
      </c>
      <c r="D8" s="22" t="s">
        <v>685</v>
      </c>
      <c r="E8" s="22" t="s">
        <v>686</v>
      </c>
      <c r="F8" s="22">
        <v>100</v>
      </c>
      <c r="G8" s="22">
        <v>85.7</v>
      </c>
      <c r="H8" s="22">
        <v>70.5</v>
      </c>
      <c r="I8" s="22">
        <v>67</v>
      </c>
      <c r="J8" s="23">
        <f t="shared" si="0"/>
        <v>85.39</v>
      </c>
      <c r="K8" s="22">
        <v>3.53</v>
      </c>
      <c r="L8" s="22">
        <v>0</v>
      </c>
      <c r="M8" s="22">
        <v>19</v>
      </c>
      <c r="N8" s="22">
        <v>10</v>
      </c>
      <c r="O8" s="24">
        <v>0.526315789473684</v>
      </c>
      <c r="P8" s="22">
        <v>7</v>
      </c>
      <c r="Q8" s="25">
        <v>0.368421052631579</v>
      </c>
    </row>
    <row r="9" spans="1:17">
      <c r="A9" s="22">
        <v>8</v>
      </c>
      <c r="B9" s="22" t="s">
        <v>739</v>
      </c>
      <c r="C9" s="22">
        <v>2025</v>
      </c>
      <c r="D9" s="22" t="s">
        <v>685</v>
      </c>
      <c r="E9" s="22" t="s">
        <v>686</v>
      </c>
      <c r="F9" s="22">
        <v>86</v>
      </c>
      <c r="G9" s="22">
        <v>88.7</v>
      </c>
      <c r="H9" s="22">
        <v>72</v>
      </c>
      <c r="I9" s="22">
        <v>61</v>
      </c>
      <c r="J9" s="23">
        <f t="shared" si="0"/>
        <v>85.24</v>
      </c>
      <c r="K9" s="22">
        <v>3.87</v>
      </c>
      <c r="L9" s="22">
        <v>0</v>
      </c>
      <c r="M9" s="22">
        <v>19</v>
      </c>
      <c r="N9" s="22">
        <v>7</v>
      </c>
      <c r="O9" s="24">
        <v>0.368421052631579</v>
      </c>
      <c r="P9" s="22">
        <v>8</v>
      </c>
      <c r="Q9" s="25">
        <v>0.421052631578947</v>
      </c>
    </row>
    <row r="10" spans="1:17">
      <c r="A10" s="22">
        <v>9</v>
      </c>
      <c r="B10" s="22" t="s">
        <v>740</v>
      </c>
      <c r="C10" s="22">
        <v>2025</v>
      </c>
      <c r="D10" s="22" t="s">
        <v>685</v>
      </c>
      <c r="E10" s="22" t="s">
        <v>686</v>
      </c>
      <c r="F10" s="22">
        <v>83</v>
      </c>
      <c r="G10" s="22">
        <v>89.5</v>
      </c>
      <c r="H10" s="22">
        <v>70</v>
      </c>
      <c r="I10" s="22">
        <v>60</v>
      </c>
      <c r="J10" s="23">
        <f t="shared" si="0"/>
        <v>85.1</v>
      </c>
      <c r="K10" s="22">
        <v>3.95</v>
      </c>
      <c r="L10" s="22">
        <v>0</v>
      </c>
      <c r="M10" s="22">
        <v>19</v>
      </c>
      <c r="N10" s="22">
        <v>4</v>
      </c>
      <c r="O10" s="24">
        <v>0.210526315789474</v>
      </c>
      <c r="P10" s="22">
        <v>9</v>
      </c>
      <c r="Q10" s="25">
        <v>0.473684210526316</v>
      </c>
    </row>
    <row r="11" spans="1:17">
      <c r="A11" s="22">
        <v>10</v>
      </c>
      <c r="B11" s="22" t="s">
        <v>746</v>
      </c>
      <c r="C11" s="22">
        <v>2025</v>
      </c>
      <c r="D11" s="22" t="s">
        <v>685</v>
      </c>
      <c r="E11" s="22" t="s">
        <v>686</v>
      </c>
      <c r="F11" s="22">
        <v>100</v>
      </c>
      <c r="G11" s="22">
        <v>84.6</v>
      </c>
      <c r="H11" s="22">
        <v>70</v>
      </c>
      <c r="I11" s="22">
        <v>64.5</v>
      </c>
      <c r="J11" s="23">
        <f t="shared" si="0"/>
        <v>84.445</v>
      </c>
      <c r="K11" s="22">
        <v>3.46</v>
      </c>
      <c r="L11" s="22">
        <v>0</v>
      </c>
      <c r="M11" s="22">
        <v>19</v>
      </c>
      <c r="N11" s="22">
        <v>12</v>
      </c>
      <c r="O11" s="24">
        <v>0.631578947368421</v>
      </c>
      <c r="P11" s="22">
        <v>10</v>
      </c>
      <c r="Q11" s="25">
        <v>0.526315789473684</v>
      </c>
    </row>
    <row r="12" spans="1:17">
      <c r="A12" s="22">
        <v>11</v>
      </c>
      <c r="B12" s="22" t="s">
        <v>747</v>
      </c>
      <c r="C12" s="22">
        <v>2025</v>
      </c>
      <c r="D12" s="22" t="s">
        <v>748</v>
      </c>
      <c r="E12" s="22" t="s">
        <v>686</v>
      </c>
      <c r="F12" s="22">
        <v>90.5</v>
      </c>
      <c r="G12" s="22">
        <v>86.8</v>
      </c>
      <c r="H12" s="22">
        <v>70</v>
      </c>
      <c r="I12" s="22">
        <v>61.5</v>
      </c>
      <c r="J12" s="23">
        <f t="shared" si="0"/>
        <v>84.41</v>
      </c>
      <c r="K12" s="22">
        <v>3.66</v>
      </c>
      <c r="L12" s="22">
        <v>0</v>
      </c>
      <c r="M12" s="22">
        <v>19</v>
      </c>
      <c r="N12" s="22">
        <v>8</v>
      </c>
      <c r="O12" s="24">
        <v>0.421052631578947</v>
      </c>
      <c r="P12" s="22">
        <v>11</v>
      </c>
      <c r="Q12" s="25">
        <v>0.578947368421053</v>
      </c>
    </row>
    <row r="13" spans="1:17">
      <c r="A13" s="22">
        <v>12</v>
      </c>
      <c r="B13" s="22" t="s">
        <v>756</v>
      </c>
      <c r="C13" s="22">
        <v>2025</v>
      </c>
      <c r="D13" s="22" t="s">
        <v>685</v>
      </c>
      <c r="E13" s="22" t="s">
        <v>686</v>
      </c>
      <c r="F13" s="22">
        <v>92</v>
      </c>
      <c r="G13" s="22">
        <v>85.8</v>
      </c>
      <c r="H13" s="22">
        <v>70</v>
      </c>
      <c r="I13" s="22">
        <v>61.7</v>
      </c>
      <c r="J13" s="23">
        <f t="shared" si="0"/>
        <v>83.945</v>
      </c>
      <c r="K13" s="22">
        <v>3.58</v>
      </c>
      <c r="L13" s="22">
        <v>0</v>
      </c>
      <c r="M13" s="22">
        <v>19</v>
      </c>
      <c r="N13" s="22">
        <v>9</v>
      </c>
      <c r="O13" s="24">
        <v>0.473684210526316</v>
      </c>
      <c r="P13" s="22">
        <v>12</v>
      </c>
      <c r="Q13" s="25">
        <v>0.631578947368421</v>
      </c>
    </row>
    <row r="14" spans="1:17">
      <c r="A14" s="22">
        <v>13</v>
      </c>
      <c r="B14" s="22" t="s">
        <v>818</v>
      </c>
      <c r="C14" s="22">
        <v>2025</v>
      </c>
      <c r="D14" s="22" t="s">
        <v>685</v>
      </c>
      <c r="E14" s="22" t="s">
        <v>686</v>
      </c>
      <c r="F14" s="22">
        <v>90</v>
      </c>
      <c r="G14" s="22">
        <v>81.2</v>
      </c>
      <c r="H14" s="22">
        <v>72</v>
      </c>
      <c r="I14" s="22">
        <v>61.5</v>
      </c>
      <c r="J14" s="23">
        <f t="shared" si="0"/>
        <v>80.615</v>
      </c>
      <c r="K14" s="22">
        <v>3.12</v>
      </c>
      <c r="L14" s="22">
        <v>0</v>
      </c>
      <c r="M14" s="22">
        <v>19</v>
      </c>
      <c r="N14" s="22">
        <v>14</v>
      </c>
      <c r="O14" s="24">
        <v>0.736842105263158</v>
      </c>
      <c r="P14" s="22">
        <v>13</v>
      </c>
      <c r="Q14" s="25">
        <v>0.684210526315789</v>
      </c>
    </row>
    <row r="15" spans="1:17">
      <c r="A15" s="22">
        <v>14</v>
      </c>
      <c r="B15" s="22" t="s">
        <v>822</v>
      </c>
      <c r="C15" s="22">
        <v>2025</v>
      </c>
      <c r="D15" s="22" t="s">
        <v>685</v>
      </c>
      <c r="E15" s="22" t="s">
        <v>686</v>
      </c>
      <c r="F15" s="22">
        <v>83</v>
      </c>
      <c r="G15" s="22">
        <v>82.6</v>
      </c>
      <c r="H15" s="22">
        <v>71.5</v>
      </c>
      <c r="I15" s="22">
        <v>61</v>
      </c>
      <c r="J15" s="23">
        <f t="shared" si="0"/>
        <v>80.47</v>
      </c>
      <c r="K15" s="22">
        <v>3.26</v>
      </c>
      <c r="L15" s="22">
        <v>0</v>
      </c>
      <c r="M15" s="22">
        <v>19</v>
      </c>
      <c r="N15" s="22">
        <v>13</v>
      </c>
      <c r="O15" s="24">
        <v>0.684210526315789</v>
      </c>
      <c r="P15" s="22">
        <v>14</v>
      </c>
      <c r="Q15" s="25">
        <v>0.736842105263158</v>
      </c>
    </row>
    <row r="16" spans="1:17">
      <c r="A16" s="22">
        <v>15</v>
      </c>
      <c r="B16" s="22" t="s">
        <v>856</v>
      </c>
      <c r="C16" s="22">
        <v>2025</v>
      </c>
      <c r="D16" s="22" t="s">
        <v>685</v>
      </c>
      <c r="E16" s="22" t="s">
        <v>686</v>
      </c>
      <c r="F16" s="22">
        <v>80</v>
      </c>
      <c r="G16" s="22">
        <v>81.1</v>
      </c>
      <c r="H16" s="22">
        <v>70</v>
      </c>
      <c r="I16" s="22">
        <v>60</v>
      </c>
      <c r="J16" s="23">
        <f t="shared" si="0"/>
        <v>78.77</v>
      </c>
      <c r="K16" s="22">
        <v>3.11</v>
      </c>
      <c r="L16" s="22">
        <v>0</v>
      </c>
      <c r="M16" s="22">
        <v>19</v>
      </c>
      <c r="N16" s="22">
        <v>15</v>
      </c>
      <c r="O16" s="24">
        <v>0.789473684210526</v>
      </c>
      <c r="P16" s="22">
        <v>15</v>
      </c>
      <c r="Q16" s="25">
        <v>0.789473684210526</v>
      </c>
    </row>
    <row r="17" spans="1:17">
      <c r="A17" s="22">
        <v>16</v>
      </c>
      <c r="B17" s="22" t="s">
        <v>868</v>
      </c>
      <c r="C17" s="22">
        <v>2025</v>
      </c>
      <c r="D17" s="22" t="s">
        <v>685</v>
      </c>
      <c r="E17" s="22" t="s">
        <v>686</v>
      </c>
      <c r="F17" s="22">
        <v>83</v>
      </c>
      <c r="G17" s="22">
        <v>79.5</v>
      </c>
      <c r="H17" s="22">
        <v>70.5</v>
      </c>
      <c r="I17" s="22">
        <v>60.5</v>
      </c>
      <c r="J17" s="23">
        <f t="shared" si="0"/>
        <v>78.175</v>
      </c>
      <c r="K17" s="22">
        <v>2.95</v>
      </c>
      <c r="L17" s="22">
        <v>1</v>
      </c>
      <c r="M17" s="22">
        <v>19</v>
      </c>
      <c r="N17" s="22">
        <v>16</v>
      </c>
      <c r="O17" s="24">
        <v>0.842105263157895</v>
      </c>
      <c r="P17" s="22">
        <v>16</v>
      </c>
      <c r="Q17" s="25">
        <v>0.842105263157895</v>
      </c>
    </row>
    <row r="18" spans="1:17">
      <c r="A18" s="22">
        <v>17</v>
      </c>
      <c r="B18" s="22" t="s">
        <v>915</v>
      </c>
      <c r="C18" s="22">
        <v>2025</v>
      </c>
      <c r="D18" s="22" t="s">
        <v>685</v>
      </c>
      <c r="E18" s="22" t="s">
        <v>686</v>
      </c>
      <c r="F18" s="22">
        <v>80</v>
      </c>
      <c r="G18" s="22">
        <v>76.2</v>
      </c>
      <c r="H18" s="22">
        <v>70</v>
      </c>
      <c r="I18" s="22">
        <v>60</v>
      </c>
      <c r="J18" s="23">
        <f t="shared" si="0"/>
        <v>75.34</v>
      </c>
      <c r="K18" s="22">
        <v>2.62</v>
      </c>
      <c r="L18" s="22">
        <v>2</v>
      </c>
      <c r="M18" s="22">
        <v>19</v>
      </c>
      <c r="N18" s="22">
        <v>18</v>
      </c>
      <c r="O18" s="24">
        <v>0.947368421052632</v>
      </c>
      <c r="P18" s="22">
        <v>17</v>
      </c>
      <c r="Q18" s="25">
        <v>0.894736842105263</v>
      </c>
    </row>
    <row r="19" spans="1:17">
      <c r="A19" s="22">
        <v>18</v>
      </c>
      <c r="B19" s="22" t="s">
        <v>929</v>
      </c>
      <c r="C19" s="22">
        <v>2025</v>
      </c>
      <c r="D19" s="22" t="s">
        <v>685</v>
      </c>
      <c r="E19" s="22" t="s">
        <v>686</v>
      </c>
      <c r="F19" s="22">
        <v>85</v>
      </c>
      <c r="G19" s="22">
        <v>73.2</v>
      </c>
      <c r="H19" s="22">
        <v>70</v>
      </c>
      <c r="I19" s="22">
        <v>63</v>
      </c>
      <c r="J19" s="23">
        <f t="shared" si="0"/>
        <v>74.14</v>
      </c>
      <c r="K19" s="22">
        <v>2.32</v>
      </c>
      <c r="L19" s="22">
        <v>2</v>
      </c>
      <c r="M19" s="22">
        <v>19</v>
      </c>
      <c r="N19" s="22">
        <v>19</v>
      </c>
      <c r="O19" s="24">
        <v>1</v>
      </c>
      <c r="P19" s="22">
        <v>18</v>
      </c>
      <c r="Q19" s="25">
        <v>0.947368421052632</v>
      </c>
    </row>
    <row r="20" spans="1:17">
      <c r="A20" s="22">
        <v>19</v>
      </c>
      <c r="B20" s="22" t="s">
        <v>905</v>
      </c>
      <c r="C20" s="22">
        <v>2025</v>
      </c>
      <c r="D20" s="22" t="s">
        <v>685</v>
      </c>
      <c r="E20" s="22" t="s">
        <v>686</v>
      </c>
      <c r="F20" s="22">
        <v>83</v>
      </c>
      <c r="G20" s="22">
        <v>76.7</v>
      </c>
      <c r="H20" s="22">
        <v>70</v>
      </c>
      <c r="I20" s="22">
        <v>60</v>
      </c>
      <c r="J20" s="23">
        <f t="shared" si="0"/>
        <v>76.14</v>
      </c>
      <c r="K20" s="22">
        <v>2.67</v>
      </c>
      <c r="L20" s="22">
        <v>1</v>
      </c>
      <c r="M20" s="22">
        <v>19</v>
      </c>
      <c r="N20" s="22">
        <v>17</v>
      </c>
      <c r="O20" s="24">
        <v>0.894736842105263</v>
      </c>
      <c r="P20" s="22">
        <v>19</v>
      </c>
      <c r="Q20" s="25">
        <v>1</v>
      </c>
    </row>
    <row r="21" spans="1:17">
      <c r="K21"/>
    </row>
    <row r="22" spans="1:17">
      <c r="K22"/>
    </row>
    <row r="23" spans="1:17">
      <c r="K23"/>
    </row>
    <row r="24" spans="1:17">
      <c r="K24"/>
    </row>
    <row r="25" spans="1:17">
      <c r="K25"/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4"/>
  <sheetViews>
    <sheetView zoomScale="70" zoomScaleNormal="70" workbookViewId="0">
      <selection activeCell="T19" sqref="T19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708</v>
      </c>
      <c r="C2" s="22">
        <v>2025</v>
      </c>
      <c r="D2" s="22" t="s">
        <v>709</v>
      </c>
      <c r="E2" s="22" t="s">
        <v>710</v>
      </c>
      <c r="F2" s="22">
        <v>100</v>
      </c>
      <c r="G2" s="22">
        <v>87.7</v>
      </c>
      <c r="H2" s="22">
        <v>72</v>
      </c>
      <c r="I2" s="22">
        <v>69.5</v>
      </c>
      <c r="J2" s="23">
        <f t="shared" ref="J2:J23" si="0">F2*0.15+G2*0.7+H2*0.1+I2*0.05</f>
        <v>87.065</v>
      </c>
      <c r="K2" s="22">
        <v>3.77</v>
      </c>
      <c r="L2" s="22">
        <v>0</v>
      </c>
      <c r="M2" s="22">
        <v>22</v>
      </c>
      <c r="N2" s="22">
        <v>1</v>
      </c>
      <c r="O2" s="24">
        <v>0.0454545454545455</v>
      </c>
      <c r="P2" s="22">
        <v>1</v>
      </c>
      <c r="Q2" s="25">
        <v>0.0454545454545455</v>
      </c>
    </row>
    <row r="3" spans="1:17">
      <c r="A3" s="22">
        <v>2</v>
      </c>
      <c r="B3" s="22" t="s">
        <v>724</v>
      </c>
      <c r="C3" s="22">
        <v>2025</v>
      </c>
      <c r="D3" s="22" t="s">
        <v>709</v>
      </c>
      <c r="E3" s="22" t="s">
        <v>710</v>
      </c>
      <c r="F3" s="22">
        <v>100</v>
      </c>
      <c r="G3" s="22">
        <v>85.9</v>
      </c>
      <c r="H3" s="22">
        <v>72.5</v>
      </c>
      <c r="I3" s="22">
        <v>63</v>
      </c>
      <c r="J3" s="23">
        <f t="shared" si="0"/>
        <v>85.53</v>
      </c>
      <c r="K3" s="22">
        <v>3.59</v>
      </c>
      <c r="L3" s="22">
        <v>0</v>
      </c>
      <c r="M3" s="22">
        <v>22</v>
      </c>
      <c r="N3" s="22">
        <v>2</v>
      </c>
      <c r="O3" s="24">
        <v>0.0909090909090909</v>
      </c>
      <c r="P3" s="22">
        <v>2</v>
      </c>
      <c r="Q3" s="25">
        <v>0.0909090909090909</v>
      </c>
    </row>
    <row r="4" spans="1:17">
      <c r="A4" s="22">
        <v>3</v>
      </c>
      <c r="B4" s="22" t="s">
        <v>738</v>
      </c>
      <c r="C4" s="22">
        <v>2025</v>
      </c>
      <c r="D4" s="22" t="s">
        <v>709</v>
      </c>
      <c r="E4" s="22" t="s">
        <v>710</v>
      </c>
      <c r="F4" s="22">
        <v>100</v>
      </c>
      <c r="G4" s="22">
        <v>84.5</v>
      </c>
      <c r="H4" s="22">
        <v>72</v>
      </c>
      <c r="I4" s="22">
        <v>78</v>
      </c>
      <c r="J4" s="23">
        <f t="shared" si="0"/>
        <v>85.25</v>
      </c>
      <c r="K4" s="22">
        <v>3.45</v>
      </c>
      <c r="L4" s="22">
        <v>0</v>
      </c>
      <c r="M4" s="22">
        <v>22</v>
      </c>
      <c r="N4" s="22">
        <v>4</v>
      </c>
      <c r="O4" s="24">
        <v>0.181818181818182</v>
      </c>
      <c r="P4" s="22">
        <v>3</v>
      </c>
      <c r="Q4" s="25">
        <v>0.136363636363636</v>
      </c>
    </row>
    <row r="5" spans="1:17">
      <c r="A5" s="22">
        <v>4</v>
      </c>
      <c r="B5" s="22" t="s">
        <v>743</v>
      </c>
      <c r="C5" s="22">
        <v>2025</v>
      </c>
      <c r="D5" s="22" t="s">
        <v>709</v>
      </c>
      <c r="E5" s="22" t="s">
        <v>710</v>
      </c>
      <c r="F5" s="22">
        <v>88</v>
      </c>
      <c r="G5" s="22">
        <v>85.1</v>
      </c>
      <c r="H5" s="22">
        <v>86</v>
      </c>
      <c r="I5" s="22">
        <v>65</v>
      </c>
      <c r="J5" s="23">
        <f t="shared" si="0"/>
        <v>84.62</v>
      </c>
      <c r="K5" s="22">
        <v>3.51</v>
      </c>
      <c r="L5" s="22">
        <v>0</v>
      </c>
      <c r="M5" s="22">
        <v>22</v>
      </c>
      <c r="N5" s="22">
        <v>3</v>
      </c>
      <c r="O5" s="24">
        <v>0.136363636363636</v>
      </c>
      <c r="P5" s="22">
        <v>4</v>
      </c>
      <c r="Q5" s="25">
        <v>0.181818181818182</v>
      </c>
    </row>
    <row r="6" spans="1:17">
      <c r="A6" s="22">
        <v>5</v>
      </c>
      <c r="B6" s="22" t="s">
        <v>796</v>
      </c>
      <c r="C6" s="22">
        <v>2025</v>
      </c>
      <c r="D6" s="22" t="s">
        <v>709</v>
      </c>
      <c r="E6" s="22" t="s">
        <v>710</v>
      </c>
      <c r="F6" s="22">
        <v>84</v>
      </c>
      <c r="G6" s="22">
        <v>84.4</v>
      </c>
      <c r="H6" s="22">
        <v>70</v>
      </c>
      <c r="I6" s="22">
        <v>63</v>
      </c>
      <c r="J6" s="23">
        <f t="shared" si="0"/>
        <v>81.83</v>
      </c>
      <c r="K6" s="22">
        <v>3.44</v>
      </c>
      <c r="L6" s="22">
        <v>0</v>
      </c>
      <c r="M6" s="22">
        <v>22</v>
      </c>
      <c r="N6" s="22">
        <v>5</v>
      </c>
      <c r="O6" s="24">
        <v>0.227272727272727</v>
      </c>
      <c r="P6" s="22">
        <v>5</v>
      </c>
      <c r="Q6" s="25">
        <v>0.227272727272727</v>
      </c>
    </row>
    <row r="7" spans="1:17">
      <c r="A7" s="22">
        <v>6</v>
      </c>
      <c r="B7" s="22" t="s">
        <v>847</v>
      </c>
      <c r="C7" s="22">
        <v>2025</v>
      </c>
      <c r="D7" s="22" t="s">
        <v>709</v>
      </c>
      <c r="E7" s="22" t="s">
        <v>710</v>
      </c>
      <c r="F7" s="22">
        <v>80</v>
      </c>
      <c r="G7" s="22">
        <v>81.8</v>
      </c>
      <c r="H7" s="22">
        <v>70</v>
      </c>
      <c r="I7" s="22">
        <v>60.5</v>
      </c>
      <c r="J7" s="23">
        <f t="shared" si="0"/>
        <v>79.285</v>
      </c>
      <c r="K7" s="22">
        <v>3.18</v>
      </c>
      <c r="L7" s="22">
        <v>0</v>
      </c>
      <c r="M7" s="22">
        <v>22</v>
      </c>
      <c r="N7" s="22">
        <v>4</v>
      </c>
      <c r="O7" s="24">
        <v>0.181818181818182</v>
      </c>
      <c r="P7" s="22">
        <v>6</v>
      </c>
      <c r="Q7" s="25">
        <v>0.272727272727273</v>
      </c>
    </row>
    <row r="8" spans="1:17">
      <c r="A8" s="22">
        <v>7</v>
      </c>
      <c r="B8" s="22" t="s">
        <v>854</v>
      </c>
      <c r="C8" s="22">
        <v>2025</v>
      </c>
      <c r="D8" s="22" t="s">
        <v>709</v>
      </c>
      <c r="E8" s="22" t="s">
        <v>710</v>
      </c>
      <c r="F8" s="22">
        <v>80</v>
      </c>
      <c r="G8" s="22">
        <v>81.2</v>
      </c>
      <c r="H8" s="22">
        <v>70</v>
      </c>
      <c r="I8" s="22">
        <v>60</v>
      </c>
      <c r="J8" s="23">
        <f t="shared" si="0"/>
        <v>78.84</v>
      </c>
      <c r="K8" s="22">
        <v>3.12</v>
      </c>
      <c r="L8" s="22">
        <v>0</v>
      </c>
      <c r="M8" s="22">
        <v>22</v>
      </c>
      <c r="N8" s="22">
        <v>7</v>
      </c>
      <c r="O8" s="24">
        <v>0.318181818181818</v>
      </c>
      <c r="P8" s="22">
        <v>7</v>
      </c>
      <c r="Q8" s="25">
        <v>0.318181818181818</v>
      </c>
    </row>
    <row r="9" spans="1:17">
      <c r="A9" s="22">
        <v>8</v>
      </c>
      <c r="B9" s="22" t="s">
        <v>862</v>
      </c>
      <c r="C9" s="22">
        <v>2025</v>
      </c>
      <c r="D9" s="22" t="s">
        <v>709</v>
      </c>
      <c r="E9" s="22" t="s">
        <v>710</v>
      </c>
      <c r="F9" s="22">
        <v>82</v>
      </c>
      <c r="G9" s="22">
        <v>79.5</v>
      </c>
      <c r="H9" s="22">
        <v>70.5</v>
      </c>
      <c r="I9" s="22">
        <v>67</v>
      </c>
      <c r="J9" s="23">
        <f t="shared" si="0"/>
        <v>78.35</v>
      </c>
      <c r="K9" s="22">
        <v>2.95</v>
      </c>
      <c r="L9" s="22">
        <v>0</v>
      </c>
      <c r="M9" s="22">
        <v>22</v>
      </c>
      <c r="N9" s="22">
        <v>9</v>
      </c>
      <c r="O9" s="24">
        <v>0.409090909090909</v>
      </c>
      <c r="P9" s="22">
        <v>8</v>
      </c>
      <c r="Q9" s="25">
        <v>0.363636363636364</v>
      </c>
    </row>
    <row r="10" spans="1:17">
      <c r="A10" s="22">
        <v>9</v>
      </c>
      <c r="B10" s="22" t="s">
        <v>873</v>
      </c>
      <c r="C10" s="22">
        <v>2025</v>
      </c>
      <c r="D10" s="22" t="s">
        <v>709</v>
      </c>
      <c r="E10" s="22" t="s">
        <v>710</v>
      </c>
      <c r="F10" s="22">
        <v>83</v>
      </c>
      <c r="G10" s="22">
        <v>79.2</v>
      </c>
      <c r="H10" s="22">
        <v>70.5</v>
      </c>
      <c r="I10" s="22">
        <v>60.5</v>
      </c>
      <c r="J10" s="23">
        <f t="shared" si="0"/>
        <v>77.965</v>
      </c>
      <c r="K10" s="22">
        <v>2.92</v>
      </c>
      <c r="L10" s="22">
        <v>0</v>
      </c>
      <c r="M10" s="22">
        <v>22</v>
      </c>
      <c r="N10" s="22">
        <v>10</v>
      </c>
      <c r="O10" s="24">
        <v>0.454545454545455</v>
      </c>
      <c r="P10" s="22">
        <v>9</v>
      </c>
      <c r="Q10" s="25">
        <v>0.409090909090909</v>
      </c>
    </row>
    <row r="11" spans="1:17">
      <c r="A11" s="22">
        <v>10</v>
      </c>
      <c r="B11" s="22" t="s">
        <v>878</v>
      </c>
      <c r="C11" s="22">
        <v>2025</v>
      </c>
      <c r="D11" s="22" t="s">
        <v>709</v>
      </c>
      <c r="E11" s="22" t="s">
        <v>710</v>
      </c>
      <c r="F11" s="22">
        <v>80</v>
      </c>
      <c r="G11" s="22">
        <v>79.6</v>
      </c>
      <c r="H11" s="22">
        <v>70</v>
      </c>
      <c r="I11" s="22">
        <v>60</v>
      </c>
      <c r="J11" s="23">
        <f t="shared" si="0"/>
        <v>77.72</v>
      </c>
      <c r="K11" s="22">
        <v>2.96</v>
      </c>
      <c r="L11" s="22">
        <v>0</v>
      </c>
      <c r="M11" s="22">
        <v>22</v>
      </c>
      <c r="N11" s="22">
        <v>8</v>
      </c>
      <c r="O11" s="24">
        <v>0.363636363636364</v>
      </c>
      <c r="P11" s="22">
        <v>10</v>
      </c>
      <c r="Q11" s="25">
        <v>0.454545454545455</v>
      </c>
    </row>
    <row r="12" spans="1:17">
      <c r="A12" s="22">
        <v>11</v>
      </c>
      <c r="B12" s="22" t="s">
        <v>881</v>
      </c>
      <c r="C12" s="22">
        <v>2025</v>
      </c>
      <c r="D12" s="22" t="s">
        <v>709</v>
      </c>
      <c r="E12" s="22" t="s">
        <v>710</v>
      </c>
      <c r="F12" s="22">
        <v>84</v>
      </c>
      <c r="G12" s="22">
        <v>78.2</v>
      </c>
      <c r="H12" s="22">
        <v>70</v>
      </c>
      <c r="I12" s="22">
        <v>62.5</v>
      </c>
      <c r="J12" s="23">
        <f t="shared" si="0"/>
        <v>77.465</v>
      </c>
      <c r="K12" s="22">
        <v>2.82</v>
      </c>
      <c r="L12" s="22">
        <v>0</v>
      </c>
      <c r="M12" s="22">
        <v>22</v>
      </c>
      <c r="N12" s="22">
        <v>11</v>
      </c>
      <c r="O12" s="24">
        <v>0.5</v>
      </c>
      <c r="P12" s="22">
        <v>11</v>
      </c>
      <c r="Q12" s="25">
        <v>0.5</v>
      </c>
    </row>
    <row r="13" spans="1:17">
      <c r="A13" s="22">
        <v>12</v>
      </c>
      <c r="B13" s="22" t="s">
        <v>910</v>
      </c>
      <c r="C13" s="22">
        <v>2025</v>
      </c>
      <c r="D13" s="22" t="s">
        <v>709</v>
      </c>
      <c r="E13" s="22" t="s">
        <v>710</v>
      </c>
      <c r="F13" s="22">
        <v>93.5</v>
      </c>
      <c r="G13" s="22">
        <v>73.8</v>
      </c>
      <c r="H13" s="22">
        <v>70</v>
      </c>
      <c r="I13" s="22">
        <v>62.5</v>
      </c>
      <c r="J13" s="23">
        <f t="shared" si="0"/>
        <v>75.81</v>
      </c>
      <c r="K13" s="22">
        <v>2.38</v>
      </c>
      <c r="L13" s="22">
        <v>0</v>
      </c>
      <c r="M13" s="22">
        <v>22</v>
      </c>
      <c r="N13" s="22">
        <v>17</v>
      </c>
      <c r="O13" s="24">
        <v>0.772727272727273</v>
      </c>
      <c r="P13" s="22">
        <v>12</v>
      </c>
      <c r="Q13" s="25">
        <v>0.545454545454545</v>
      </c>
    </row>
    <row r="14" spans="1:17">
      <c r="A14" s="22">
        <v>13</v>
      </c>
      <c r="B14" s="22" t="s">
        <v>911</v>
      </c>
      <c r="C14" s="22">
        <v>2025</v>
      </c>
      <c r="D14" s="22" t="s">
        <v>709</v>
      </c>
      <c r="E14" s="22" t="s">
        <v>710</v>
      </c>
      <c r="F14" s="22">
        <v>86</v>
      </c>
      <c r="G14" s="22">
        <v>75.4</v>
      </c>
      <c r="H14" s="22">
        <v>70</v>
      </c>
      <c r="I14" s="22">
        <v>62</v>
      </c>
      <c r="J14" s="23">
        <f t="shared" si="0"/>
        <v>75.78</v>
      </c>
      <c r="K14" s="22">
        <v>2.54</v>
      </c>
      <c r="L14" s="22">
        <v>0</v>
      </c>
      <c r="M14" s="22">
        <v>22</v>
      </c>
      <c r="N14" s="22">
        <v>12</v>
      </c>
      <c r="O14" s="24">
        <v>0.545454545454545</v>
      </c>
      <c r="P14" s="22">
        <v>13</v>
      </c>
      <c r="Q14" s="25">
        <v>0.590909090909091</v>
      </c>
    </row>
    <row r="15" spans="1:17">
      <c r="A15" s="22">
        <v>14</v>
      </c>
      <c r="B15" s="22" t="s">
        <v>914</v>
      </c>
      <c r="C15" s="22">
        <v>2025</v>
      </c>
      <c r="D15" s="22" t="s">
        <v>709</v>
      </c>
      <c r="E15" s="22" t="s">
        <v>710</v>
      </c>
      <c r="F15" s="22">
        <v>88</v>
      </c>
      <c r="G15" s="22">
        <v>74.5</v>
      </c>
      <c r="H15" s="22">
        <v>70</v>
      </c>
      <c r="I15" s="22">
        <v>60.5</v>
      </c>
      <c r="J15" s="23">
        <f t="shared" si="0"/>
        <v>75.375</v>
      </c>
      <c r="K15" s="22">
        <v>2.45</v>
      </c>
      <c r="L15" s="22">
        <v>1</v>
      </c>
      <c r="M15" s="22">
        <v>22</v>
      </c>
      <c r="N15" s="22">
        <v>15</v>
      </c>
      <c r="O15" s="24">
        <v>0.681818181818182</v>
      </c>
      <c r="P15" s="22">
        <v>14</v>
      </c>
      <c r="Q15" s="25">
        <v>0.636363636363636</v>
      </c>
    </row>
    <row r="16" spans="1:17">
      <c r="A16" s="22">
        <v>15</v>
      </c>
      <c r="B16" s="22" t="s">
        <v>922</v>
      </c>
      <c r="C16" s="22">
        <v>2025</v>
      </c>
      <c r="D16" s="22" t="s">
        <v>709</v>
      </c>
      <c r="E16" s="22" t="s">
        <v>710</v>
      </c>
      <c r="F16" s="22">
        <v>89</v>
      </c>
      <c r="G16" s="22">
        <v>73.5</v>
      </c>
      <c r="H16" s="22">
        <v>70</v>
      </c>
      <c r="I16" s="22">
        <v>62.5</v>
      </c>
      <c r="J16" s="23">
        <f t="shared" si="0"/>
        <v>74.925</v>
      </c>
      <c r="K16" s="22">
        <v>2.35</v>
      </c>
      <c r="L16" s="22">
        <v>1</v>
      </c>
      <c r="M16" s="22">
        <v>22</v>
      </c>
      <c r="N16" s="22">
        <v>19</v>
      </c>
      <c r="O16" s="24">
        <v>0.863636363636364</v>
      </c>
      <c r="P16" s="22">
        <v>15</v>
      </c>
      <c r="Q16" s="25">
        <v>0.681818181818182</v>
      </c>
    </row>
    <row r="17" spans="1:17">
      <c r="A17" s="22">
        <v>16</v>
      </c>
      <c r="B17" s="22" t="s">
        <v>926</v>
      </c>
      <c r="C17" s="22">
        <v>2025</v>
      </c>
      <c r="D17" s="22" t="s">
        <v>709</v>
      </c>
      <c r="E17" s="22" t="s">
        <v>710</v>
      </c>
      <c r="F17" s="22">
        <v>80</v>
      </c>
      <c r="G17" s="22">
        <v>75.1</v>
      </c>
      <c r="H17" s="22">
        <v>70</v>
      </c>
      <c r="I17" s="22">
        <v>60</v>
      </c>
      <c r="J17" s="23">
        <f t="shared" si="0"/>
        <v>74.57</v>
      </c>
      <c r="K17" s="22">
        <v>2.51</v>
      </c>
      <c r="L17" s="22">
        <v>0</v>
      </c>
      <c r="M17" s="22">
        <v>22</v>
      </c>
      <c r="N17" s="22">
        <v>13</v>
      </c>
      <c r="O17" s="24">
        <v>0.590909090909091</v>
      </c>
      <c r="P17" s="22">
        <v>16</v>
      </c>
      <c r="Q17" s="25">
        <v>0.727272727272727</v>
      </c>
    </row>
    <row r="18" spans="1:17">
      <c r="A18" s="22">
        <v>17</v>
      </c>
      <c r="B18" s="22" t="s">
        <v>927</v>
      </c>
      <c r="C18" s="22">
        <v>2025</v>
      </c>
      <c r="D18" s="22" t="s">
        <v>709</v>
      </c>
      <c r="E18" s="22" t="s">
        <v>710</v>
      </c>
      <c r="F18" s="22">
        <v>80</v>
      </c>
      <c r="G18" s="22">
        <v>75</v>
      </c>
      <c r="H18" s="22">
        <v>70</v>
      </c>
      <c r="I18" s="22">
        <v>60</v>
      </c>
      <c r="J18" s="23">
        <f t="shared" si="0"/>
        <v>74.5</v>
      </c>
      <c r="K18" s="22">
        <v>2.5</v>
      </c>
      <c r="L18" s="22">
        <v>0</v>
      </c>
      <c r="M18" s="22">
        <v>22</v>
      </c>
      <c r="N18" s="22">
        <v>14</v>
      </c>
      <c r="O18" s="24">
        <v>0.636363636363636</v>
      </c>
      <c r="P18" s="22">
        <v>17</v>
      </c>
      <c r="Q18" s="25">
        <v>0.772727272727273</v>
      </c>
    </row>
    <row r="19" spans="1:17">
      <c r="A19" s="22">
        <v>18</v>
      </c>
      <c r="B19" s="22" t="s">
        <v>930</v>
      </c>
      <c r="C19" s="22">
        <v>2025</v>
      </c>
      <c r="D19" s="22" t="s">
        <v>709</v>
      </c>
      <c r="E19" s="22" t="s">
        <v>710</v>
      </c>
      <c r="F19" s="22">
        <v>80</v>
      </c>
      <c r="G19" s="22">
        <v>74.4</v>
      </c>
      <c r="H19" s="22">
        <v>70</v>
      </c>
      <c r="I19" s="22">
        <v>60</v>
      </c>
      <c r="J19" s="23">
        <f t="shared" si="0"/>
        <v>74.08</v>
      </c>
      <c r="K19" s="22">
        <v>2.44</v>
      </c>
      <c r="L19" s="22">
        <v>2</v>
      </c>
      <c r="M19" s="22">
        <v>22</v>
      </c>
      <c r="N19" s="22">
        <v>16</v>
      </c>
      <c r="O19" s="24">
        <v>0.727272727272727</v>
      </c>
      <c r="P19" s="22">
        <v>18</v>
      </c>
      <c r="Q19" s="25">
        <v>0.818181818181818</v>
      </c>
    </row>
    <row r="20" spans="1:17">
      <c r="A20" s="22">
        <v>19</v>
      </c>
      <c r="B20" s="22" t="s">
        <v>932</v>
      </c>
      <c r="C20" s="22">
        <v>2025</v>
      </c>
      <c r="D20" s="22" t="s">
        <v>709</v>
      </c>
      <c r="E20" s="22" t="s">
        <v>710</v>
      </c>
      <c r="F20" s="22">
        <v>82</v>
      </c>
      <c r="G20" s="22">
        <v>73.8</v>
      </c>
      <c r="H20" s="22">
        <v>70.5</v>
      </c>
      <c r="I20" s="22">
        <v>60</v>
      </c>
      <c r="J20" s="23">
        <f t="shared" si="0"/>
        <v>74.01</v>
      </c>
      <c r="K20" s="22">
        <v>2.38</v>
      </c>
      <c r="L20" s="22">
        <v>0</v>
      </c>
      <c r="M20" s="22">
        <v>22</v>
      </c>
      <c r="N20" s="22">
        <v>17</v>
      </c>
      <c r="O20" s="24">
        <v>0.772727272727273</v>
      </c>
      <c r="P20" s="22">
        <v>19</v>
      </c>
      <c r="Q20" s="25">
        <v>0.863636363636364</v>
      </c>
    </row>
    <row r="21" spans="1:17">
      <c r="A21" s="22">
        <v>20</v>
      </c>
      <c r="B21" s="22" t="s">
        <v>953</v>
      </c>
      <c r="C21" s="22">
        <v>2025</v>
      </c>
      <c r="D21" s="22" t="s">
        <v>709</v>
      </c>
      <c r="E21" s="22" t="s">
        <v>710</v>
      </c>
      <c r="F21" s="22">
        <v>80</v>
      </c>
      <c r="G21" s="22">
        <v>72.5</v>
      </c>
      <c r="H21" s="22">
        <v>70</v>
      </c>
      <c r="I21" s="22">
        <v>60</v>
      </c>
      <c r="J21" s="23">
        <f t="shared" si="0"/>
        <v>72.75</v>
      </c>
      <c r="K21" s="22">
        <v>2.25</v>
      </c>
      <c r="L21" s="22">
        <v>3</v>
      </c>
      <c r="M21" s="22">
        <v>22</v>
      </c>
      <c r="N21" s="22">
        <v>20</v>
      </c>
      <c r="O21" s="24">
        <v>0.909090909090909</v>
      </c>
      <c r="P21" s="22">
        <v>20</v>
      </c>
      <c r="Q21" s="25">
        <v>0.909090909090909</v>
      </c>
    </row>
    <row r="22" spans="1:17">
      <c r="A22" s="22">
        <v>21</v>
      </c>
      <c r="B22" s="22" t="s">
        <v>958</v>
      </c>
      <c r="C22" s="22">
        <v>2025</v>
      </c>
      <c r="D22" s="22" t="s">
        <v>709</v>
      </c>
      <c r="E22" s="22" t="s">
        <v>710</v>
      </c>
      <c r="F22" s="22">
        <v>82</v>
      </c>
      <c r="G22" s="22">
        <v>71.5</v>
      </c>
      <c r="H22" s="22">
        <v>70</v>
      </c>
      <c r="I22" s="22">
        <v>62</v>
      </c>
      <c r="J22" s="23">
        <f t="shared" si="0"/>
        <v>72.45</v>
      </c>
      <c r="K22" s="22">
        <v>2.15</v>
      </c>
      <c r="L22" s="22">
        <v>2</v>
      </c>
      <c r="M22" s="22">
        <v>22</v>
      </c>
      <c r="N22" s="22">
        <v>21</v>
      </c>
      <c r="O22" s="24">
        <v>0.954545454545455</v>
      </c>
      <c r="P22" s="22">
        <v>21</v>
      </c>
      <c r="Q22" s="25">
        <v>0.954545454545455</v>
      </c>
    </row>
    <row r="23" spans="1:17">
      <c r="A23" s="22">
        <v>22</v>
      </c>
      <c r="B23" s="22" t="s">
        <v>968</v>
      </c>
      <c r="C23" s="22">
        <v>2025</v>
      </c>
      <c r="D23" s="22" t="s">
        <v>969</v>
      </c>
      <c r="E23" s="22" t="s">
        <v>710</v>
      </c>
      <c r="F23" s="22">
        <v>86</v>
      </c>
      <c r="G23" s="22">
        <v>69.4</v>
      </c>
      <c r="H23" s="22">
        <v>70</v>
      </c>
      <c r="I23" s="22">
        <v>60</v>
      </c>
      <c r="J23" s="23">
        <f t="shared" si="0"/>
        <v>71.48</v>
      </c>
      <c r="K23" s="22">
        <v>1.94</v>
      </c>
      <c r="L23" s="22">
        <v>3</v>
      </c>
      <c r="M23" s="22">
        <v>22</v>
      </c>
      <c r="N23" s="22">
        <v>22</v>
      </c>
      <c r="O23" s="24">
        <v>1</v>
      </c>
      <c r="P23" s="22">
        <v>22</v>
      </c>
      <c r="Q23" s="25">
        <v>1</v>
      </c>
    </row>
    <row r="24" spans="1:17">
      <c r="J24"/>
      <c r="K24"/>
    </row>
    <row r="25" spans="1:17">
      <c r="K25"/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0"/>
  <sheetViews>
    <sheetView zoomScale="70" zoomScaleNormal="70" workbookViewId="0">
      <selection activeCell="O3" sqref="O3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999</v>
      </c>
      <c r="C2" s="22">
        <v>2025</v>
      </c>
      <c r="D2" s="22" t="s">
        <v>673</v>
      </c>
      <c r="E2" s="22" t="s">
        <v>1000</v>
      </c>
      <c r="F2" s="22">
        <v>86</v>
      </c>
      <c r="G2" s="22">
        <v>91.8</v>
      </c>
      <c r="H2" s="22">
        <v>71.5</v>
      </c>
      <c r="I2" s="22">
        <v>62.5</v>
      </c>
      <c r="J2" s="23">
        <f t="shared" ref="J2:J18" si="0">F2*0.15+G2*0.7+H2*0.1+I2*0.05</f>
        <v>87.435</v>
      </c>
      <c r="K2" s="22">
        <v>4.18</v>
      </c>
      <c r="L2" s="22">
        <v>0</v>
      </c>
      <c r="M2" s="22">
        <v>17</v>
      </c>
      <c r="N2" s="22">
        <v>1</v>
      </c>
      <c r="O2" s="24">
        <v>0.0588</v>
      </c>
      <c r="P2" s="22">
        <v>1</v>
      </c>
      <c r="Q2" s="25">
        <v>0.0588</v>
      </c>
    </row>
    <row r="3" spans="1:17">
      <c r="A3" s="22">
        <v>2</v>
      </c>
      <c r="B3" s="22" t="s">
        <v>1001</v>
      </c>
      <c r="C3" s="22">
        <v>2025</v>
      </c>
      <c r="D3" s="22" t="s">
        <v>673</v>
      </c>
      <c r="E3" s="22" t="s">
        <v>1000</v>
      </c>
      <c r="F3" s="22">
        <v>91.5</v>
      </c>
      <c r="G3" s="22">
        <v>86.4</v>
      </c>
      <c r="H3" s="22">
        <v>70</v>
      </c>
      <c r="I3" s="22">
        <v>62.5</v>
      </c>
      <c r="J3" s="23">
        <f t="shared" si="0"/>
        <v>84.33</v>
      </c>
      <c r="K3" s="22">
        <v>3.64</v>
      </c>
      <c r="L3" s="22">
        <v>0</v>
      </c>
      <c r="M3" s="22">
        <v>17</v>
      </c>
      <c r="N3" s="22">
        <v>2</v>
      </c>
      <c r="O3" s="24">
        <v>0.1176</v>
      </c>
      <c r="P3" s="22">
        <v>2</v>
      </c>
      <c r="Q3" s="25">
        <v>0.1176</v>
      </c>
    </row>
    <row r="4" spans="1:17">
      <c r="A4" s="22">
        <v>3</v>
      </c>
      <c r="B4" s="22" t="s">
        <v>1002</v>
      </c>
      <c r="C4" s="22">
        <v>2025</v>
      </c>
      <c r="D4" s="22" t="s">
        <v>673</v>
      </c>
      <c r="E4" s="22" t="s">
        <v>1000</v>
      </c>
      <c r="F4" s="22">
        <v>83</v>
      </c>
      <c r="G4" s="22">
        <v>85.7</v>
      </c>
      <c r="H4" s="22">
        <v>70</v>
      </c>
      <c r="I4" s="22">
        <v>60.5</v>
      </c>
      <c r="J4" s="23">
        <f t="shared" si="0"/>
        <v>82.465</v>
      </c>
      <c r="K4" s="22">
        <v>3.57</v>
      </c>
      <c r="L4" s="22">
        <v>0</v>
      </c>
      <c r="M4" s="22">
        <v>17</v>
      </c>
      <c r="N4" s="22">
        <v>3</v>
      </c>
      <c r="O4" s="24">
        <v>0.1764</v>
      </c>
      <c r="P4" s="22">
        <v>3</v>
      </c>
      <c r="Q4" s="25">
        <v>0.1764</v>
      </c>
    </row>
    <row r="5" spans="1:17">
      <c r="A5" s="22">
        <v>4</v>
      </c>
      <c r="B5" s="22" t="s">
        <v>1003</v>
      </c>
      <c r="C5" s="22">
        <v>2025</v>
      </c>
      <c r="D5" s="22" t="s">
        <v>673</v>
      </c>
      <c r="E5" s="22" t="s">
        <v>1000</v>
      </c>
      <c r="F5" s="22">
        <v>100</v>
      </c>
      <c r="G5" s="22">
        <v>77.4</v>
      </c>
      <c r="H5" s="22">
        <v>70</v>
      </c>
      <c r="I5" s="22">
        <v>67</v>
      </c>
      <c r="J5" s="23">
        <f t="shared" si="0"/>
        <v>79.53</v>
      </c>
      <c r="K5" s="22">
        <v>2.74</v>
      </c>
      <c r="L5" s="22">
        <v>0</v>
      </c>
      <c r="M5" s="22">
        <v>17</v>
      </c>
      <c r="N5" s="22">
        <v>6</v>
      </c>
      <c r="O5" s="24">
        <v>0.3529</v>
      </c>
      <c r="P5" s="22">
        <v>4</v>
      </c>
      <c r="Q5" s="25">
        <v>0.2352</v>
      </c>
    </row>
    <row r="6" spans="1:17">
      <c r="A6" s="22">
        <v>5</v>
      </c>
      <c r="B6" s="22" t="s">
        <v>1004</v>
      </c>
      <c r="C6" s="22">
        <v>2025</v>
      </c>
      <c r="D6" s="22" t="s">
        <v>673</v>
      </c>
      <c r="E6" s="22" t="s">
        <v>1000</v>
      </c>
      <c r="F6" s="22">
        <v>91</v>
      </c>
      <c r="G6" s="22">
        <v>78.9</v>
      </c>
      <c r="H6" s="22">
        <v>70</v>
      </c>
      <c r="I6" s="22">
        <v>60.5</v>
      </c>
      <c r="J6" s="23">
        <f t="shared" si="0"/>
        <v>78.905</v>
      </c>
      <c r="K6" s="22">
        <v>2.89</v>
      </c>
      <c r="L6" s="22">
        <v>0</v>
      </c>
      <c r="M6" s="22">
        <v>17</v>
      </c>
      <c r="N6" s="22">
        <v>4</v>
      </c>
      <c r="O6" s="24">
        <v>0.2352</v>
      </c>
      <c r="P6" s="22">
        <v>5</v>
      </c>
      <c r="Q6" s="25">
        <v>0.2941</v>
      </c>
    </row>
    <row r="7" spans="1:17">
      <c r="A7" s="22">
        <v>6</v>
      </c>
      <c r="B7" s="22" t="s">
        <v>1005</v>
      </c>
      <c r="C7" s="22">
        <v>2025</v>
      </c>
      <c r="D7" s="22" t="s">
        <v>673</v>
      </c>
      <c r="E7" s="22" t="s">
        <v>1000</v>
      </c>
      <c r="F7" s="22">
        <v>80</v>
      </c>
      <c r="G7" s="22">
        <v>78.3</v>
      </c>
      <c r="H7" s="22">
        <v>70</v>
      </c>
      <c r="I7" s="22">
        <v>60</v>
      </c>
      <c r="J7" s="23">
        <f t="shared" si="0"/>
        <v>76.81</v>
      </c>
      <c r="K7" s="22">
        <v>2.71</v>
      </c>
      <c r="L7" s="22">
        <v>1</v>
      </c>
      <c r="M7" s="22">
        <v>17</v>
      </c>
      <c r="N7" s="22">
        <v>5</v>
      </c>
      <c r="O7" s="24">
        <v>0.2941</v>
      </c>
      <c r="P7" s="22">
        <v>6</v>
      </c>
      <c r="Q7" s="25">
        <v>0.3529</v>
      </c>
    </row>
    <row r="8" spans="1:17">
      <c r="A8" s="22">
        <v>7</v>
      </c>
      <c r="B8" s="22" t="s">
        <v>1006</v>
      </c>
      <c r="C8" s="22">
        <v>2025</v>
      </c>
      <c r="D8" s="22" t="s">
        <v>673</v>
      </c>
      <c r="E8" s="22" t="s">
        <v>1000</v>
      </c>
      <c r="F8" s="22">
        <v>93.5</v>
      </c>
      <c r="G8" s="22">
        <v>74.7</v>
      </c>
      <c r="H8" s="22">
        <v>70</v>
      </c>
      <c r="I8" s="22">
        <v>60</v>
      </c>
      <c r="J8" s="23">
        <f t="shared" si="0"/>
        <v>76.315</v>
      </c>
      <c r="K8" s="22">
        <v>2.7</v>
      </c>
      <c r="L8" s="22">
        <v>3</v>
      </c>
      <c r="M8" s="22">
        <v>17</v>
      </c>
      <c r="N8" s="22">
        <v>9</v>
      </c>
      <c r="O8" s="24">
        <v>0.5294</v>
      </c>
      <c r="P8" s="22">
        <v>7</v>
      </c>
      <c r="Q8" s="25">
        <v>0.4118</v>
      </c>
    </row>
    <row r="9" spans="1:17">
      <c r="A9" s="22">
        <v>8</v>
      </c>
      <c r="B9" s="22" t="s">
        <v>1007</v>
      </c>
      <c r="C9" s="22">
        <v>2025</v>
      </c>
      <c r="D9" s="22" t="s">
        <v>673</v>
      </c>
      <c r="E9" s="22" t="s">
        <v>1000</v>
      </c>
      <c r="F9" s="22">
        <v>82</v>
      </c>
      <c r="G9" s="22">
        <v>77.2</v>
      </c>
      <c r="H9" s="22">
        <v>70</v>
      </c>
      <c r="I9" s="22">
        <v>60</v>
      </c>
      <c r="J9" s="23">
        <f t="shared" si="0"/>
        <v>76.34</v>
      </c>
      <c r="K9" s="22">
        <v>2.72</v>
      </c>
      <c r="L9" s="22">
        <v>1</v>
      </c>
      <c r="M9" s="22">
        <v>17</v>
      </c>
      <c r="N9" s="22">
        <v>7</v>
      </c>
      <c r="O9" s="24">
        <v>0.4118</v>
      </c>
      <c r="P9" s="22">
        <v>8</v>
      </c>
      <c r="Q9" s="25">
        <v>0.4706</v>
      </c>
    </row>
    <row r="10" spans="1:17">
      <c r="A10" s="22">
        <v>9</v>
      </c>
      <c r="B10" s="22" t="s">
        <v>1008</v>
      </c>
      <c r="C10" s="22">
        <v>2025</v>
      </c>
      <c r="D10" s="22" t="s">
        <v>673</v>
      </c>
      <c r="E10" s="22" t="s">
        <v>1000</v>
      </c>
      <c r="F10" s="22">
        <v>83</v>
      </c>
      <c r="G10" s="22">
        <v>76.3</v>
      </c>
      <c r="H10" s="22">
        <v>70</v>
      </c>
      <c r="I10" s="22">
        <v>60</v>
      </c>
      <c r="J10" s="23">
        <f t="shared" si="0"/>
        <v>75.86</v>
      </c>
      <c r="K10" s="22">
        <v>2.63</v>
      </c>
      <c r="L10" s="22">
        <v>0</v>
      </c>
      <c r="M10" s="22">
        <v>17</v>
      </c>
      <c r="N10" s="22">
        <v>8</v>
      </c>
      <c r="O10" s="24">
        <v>0.4706</v>
      </c>
      <c r="P10" s="22">
        <v>9</v>
      </c>
      <c r="Q10" s="25">
        <v>0.5294</v>
      </c>
    </row>
    <row r="11" spans="1:17">
      <c r="A11" s="22">
        <v>10</v>
      </c>
      <c r="B11" s="22" t="s">
        <v>1009</v>
      </c>
      <c r="C11" s="22">
        <v>2025</v>
      </c>
      <c r="D11" s="22" t="s">
        <v>673</v>
      </c>
      <c r="E11" s="22" t="s">
        <v>1000</v>
      </c>
      <c r="F11" s="22">
        <v>86</v>
      </c>
      <c r="G11" s="22">
        <v>72.7</v>
      </c>
      <c r="H11" s="22">
        <v>70</v>
      </c>
      <c r="I11" s="22">
        <v>62</v>
      </c>
      <c r="J11" s="23">
        <f t="shared" si="0"/>
        <v>73.89</v>
      </c>
      <c r="K11" s="22">
        <v>2.27</v>
      </c>
      <c r="L11" s="22">
        <v>4</v>
      </c>
      <c r="M11" s="22">
        <v>17</v>
      </c>
      <c r="N11" s="22">
        <v>10</v>
      </c>
      <c r="O11" s="24">
        <v>0.5882</v>
      </c>
      <c r="P11" s="22">
        <v>10</v>
      </c>
      <c r="Q11" s="25">
        <v>0.5882</v>
      </c>
    </row>
    <row r="12" spans="1:17">
      <c r="A12" s="22">
        <v>11</v>
      </c>
      <c r="B12" s="22" t="s">
        <v>1010</v>
      </c>
      <c r="C12" s="22">
        <v>2025</v>
      </c>
      <c r="D12" s="22" t="s">
        <v>673</v>
      </c>
      <c r="E12" s="22" t="s">
        <v>1000</v>
      </c>
      <c r="F12" s="22">
        <v>83</v>
      </c>
      <c r="G12" s="22">
        <v>72.2</v>
      </c>
      <c r="H12" s="22">
        <v>70</v>
      </c>
      <c r="I12" s="22">
        <v>60</v>
      </c>
      <c r="J12" s="23">
        <f t="shared" si="0"/>
        <v>72.99</v>
      </c>
      <c r="K12" s="22">
        <v>2.2</v>
      </c>
      <c r="L12" s="22">
        <v>1</v>
      </c>
      <c r="M12" s="22">
        <v>17</v>
      </c>
      <c r="N12" s="22">
        <v>11</v>
      </c>
      <c r="O12" s="24">
        <v>0.6471</v>
      </c>
      <c r="P12" s="22">
        <v>11</v>
      </c>
      <c r="Q12" s="25">
        <v>0.6471</v>
      </c>
    </row>
    <row r="13" spans="1:17">
      <c r="A13" s="22">
        <v>12</v>
      </c>
      <c r="B13" s="22" t="s">
        <v>1011</v>
      </c>
      <c r="C13" s="22">
        <v>2025</v>
      </c>
      <c r="D13" s="22" t="s">
        <v>673</v>
      </c>
      <c r="E13" s="22" t="s">
        <v>1000</v>
      </c>
      <c r="F13" s="22">
        <v>93</v>
      </c>
      <c r="G13" s="22">
        <v>68.4</v>
      </c>
      <c r="H13" s="22">
        <v>70</v>
      </c>
      <c r="I13" s="22">
        <v>68</v>
      </c>
      <c r="J13" s="23">
        <f t="shared" si="0"/>
        <v>72.23</v>
      </c>
      <c r="K13" s="22">
        <v>1.84</v>
      </c>
      <c r="L13" s="22">
        <v>2</v>
      </c>
      <c r="M13" s="22">
        <v>17</v>
      </c>
      <c r="N13" s="22">
        <v>12</v>
      </c>
      <c r="O13" s="24">
        <v>0.7059</v>
      </c>
      <c r="P13" s="22">
        <v>12</v>
      </c>
      <c r="Q13" s="25">
        <v>0.7059</v>
      </c>
    </row>
    <row r="14" spans="1:17">
      <c r="A14" s="22">
        <v>13</v>
      </c>
      <c r="B14" s="22" t="s">
        <v>1012</v>
      </c>
      <c r="C14" s="22">
        <v>2025</v>
      </c>
      <c r="D14" s="22" t="s">
        <v>673</v>
      </c>
      <c r="E14" s="22" t="s">
        <v>1000</v>
      </c>
      <c r="F14" s="22">
        <v>80</v>
      </c>
      <c r="G14" s="22">
        <v>68.1</v>
      </c>
      <c r="H14" s="22">
        <v>70</v>
      </c>
      <c r="I14" s="22">
        <v>60</v>
      </c>
      <c r="J14" s="23">
        <f t="shared" si="0"/>
        <v>69.67</v>
      </c>
      <c r="K14" s="22">
        <v>1.81</v>
      </c>
      <c r="L14" s="22">
        <v>4</v>
      </c>
      <c r="M14" s="22">
        <v>17</v>
      </c>
      <c r="N14" s="22">
        <v>13</v>
      </c>
      <c r="O14" s="24">
        <v>0.7647</v>
      </c>
      <c r="P14" s="22">
        <v>13</v>
      </c>
      <c r="Q14" s="25">
        <v>0.7647</v>
      </c>
    </row>
    <row r="15" spans="1:17">
      <c r="A15" s="22">
        <v>14</v>
      </c>
      <c r="B15" s="22" t="s">
        <v>1013</v>
      </c>
      <c r="C15" s="22">
        <v>2025</v>
      </c>
      <c r="D15" s="22" t="s">
        <v>673</v>
      </c>
      <c r="E15" s="22" t="s">
        <v>1000</v>
      </c>
      <c r="F15" s="22">
        <v>80</v>
      </c>
      <c r="G15" s="22">
        <v>67.9</v>
      </c>
      <c r="H15" s="22">
        <v>70</v>
      </c>
      <c r="I15" s="22">
        <v>60</v>
      </c>
      <c r="J15" s="23">
        <f t="shared" si="0"/>
        <v>69.53</v>
      </c>
      <c r="K15" s="22">
        <v>1.79</v>
      </c>
      <c r="L15" s="22">
        <v>2</v>
      </c>
      <c r="M15" s="22">
        <v>17</v>
      </c>
      <c r="N15" s="22">
        <v>14</v>
      </c>
      <c r="O15" s="24">
        <v>0.8235</v>
      </c>
      <c r="P15" s="22">
        <v>14</v>
      </c>
      <c r="Q15" s="25">
        <v>0.8235</v>
      </c>
    </row>
    <row r="16" spans="1:17">
      <c r="A16" s="22">
        <v>15</v>
      </c>
      <c r="B16" s="22" t="s">
        <v>1014</v>
      </c>
      <c r="C16" s="22">
        <v>2025</v>
      </c>
      <c r="D16" s="22" t="s">
        <v>673</v>
      </c>
      <c r="E16" s="22" t="s">
        <v>1000</v>
      </c>
      <c r="F16" s="22">
        <v>81</v>
      </c>
      <c r="G16" s="22">
        <v>66.64</v>
      </c>
      <c r="H16" s="22">
        <v>70.5</v>
      </c>
      <c r="I16" s="22">
        <v>60</v>
      </c>
      <c r="J16" s="23">
        <f t="shared" si="0"/>
        <v>68.848</v>
      </c>
      <c r="K16" s="22">
        <v>1.67</v>
      </c>
      <c r="L16" s="22">
        <v>2</v>
      </c>
      <c r="M16" s="22">
        <v>17</v>
      </c>
      <c r="N16" s="22">
        <v>16</v>
      </c>
      <c r="O16" s="24">
        <v>0.9412</v>
      </c>
      <c r="P16" s="22">
        <v>15</v>
      </c>
      <c r="Q16" s="25">
        <v>0.8823</v>
      </c>
    </row>
    <row r="17" spans="1:17">
      <c r="A17" s="22">
        <v>16</v>
      </c>
      <c r="B17" s="22" t="s">
        <v>1015</v>
      </c>
      <c r="C17" s="22">
        <v>2025</v>
      </c>
      <c r="D17" s="22" t="s">
        <v>673</v>
      </c>
      <c r="E17" s="22" t="s">
        <v>1000</v>
      </c>
      <c r="F17" s="22">
        <v>80</v>
      </c>
      <c r="G17" s="22">
        <v>66.8</v>
      </c>
      <c r="H17" s="22">
        <v>70</v>
      </c>
      <c r="I17" s="22">
        <v>60</v>
      </c>
      <c r="J17" s="23">
        <f t="shared" si="0"/>
        <v>68.76</v>
      </c>
      <c r="K17" s="22">
        <v>1.88</v>
      </c>
      <c r="L17" s="22">
        <v>3</v>
      </c>
      <c r="M17" s="22">
        <v>17</v>
      </c>
      <c r="N17" s="22">
        <v>15</v>
      </c>
      <c r="O17" s="24">
        <v>0.8823</v>
      </c>
      <c r="P17" s="22">
        <v>16</v>
      </c>
      <c r="Q17" s="25">
        <v>0.9412</v>
      </c>
    </row>
    <row r="18" spans="1:17">
      <c r="A18" s="22">
        <v>17</v>
      </c>
      <c r="B18" s="22" t="s">
        <v>1016</v>
      </c>
      <c r="C18" s="22">
        <v>2025</v>
      </c>
      <c r="D18" s="22" t="s">
        <v>673</v>
      </c>
      <c r="E18" s="22" t="s">
        <v>1000</v>
      </c>
      <c r="F18" s="22">
        <v>80</v>
      </c>
      <c r="G18" s="22">
        <v>61</v>
      </c>
      <c r="H18" s="22">
        <v>70</v>
      </c>
      <c r="I18" s="22">
        <v>60</v>
      </c>
      <c r="J18" s="23">
        <f t="shared" si="0"/>
        <v>64.7</v>
      </c>
      <c r="K18" s="22">
        <v>1.63</v>
      </c>
      <c r="L18" s="22">
        <v>4</v>
      </c>
      <c r="M18" s="22">
        <v>17</v>
      </c>
      <c r="N18" s="22">
        <v>17</v>
      </c>
      <c r="O18" s="24">
        <v>1</v>
      </c>
      <c r="P18" s="22">
        <v>17</v>
      </c>
      <c r="Q18" s="25">
        <v>1</v>
      </c>
    </row>
    <row r="19" spans="1:17">
      <c r="K19"/>
    </row>
    <row r="20" spans="1:17">
      <c r="K20"/>
    </row>
    <row r="21" spans="1:17">
      <c r="K21"/>
    </row>
    <row r="22" spans="1:17">
      <c r="K22"/>
    </row>
    <row r="23" spans="1:17">
      <c r="K23"/>
    </row>
    <row r="24" spans="1:17">
      <c r="K24"/>
    </row>
    <row r="25" spans="1:17">
      <c r="K25"/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0"/>
  <sheetViews>
    <sheetView zoomScale="70" zoomScaleNormal="70" workbookViewId="0">
      <selection activeCell="P23" sqref="P23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694</v>
      </c>
      <c r="C2" s="22">
        <v>2025</v>
      </c>
      <c r="D2" s="22" t="s">
        <v>680</v>
      </c>
      <c r="E2" s="22" t="s">
        <v>695</v>
      </c>
      <c r="F2" s="22">
        <v>96</v>
      </c>
      <c r="G2" s="22">
        <v>90.1</v>
      </c>
      <c r="H2" s="22">
        <v>75.5</v>
      </c>
      <c r="I2" s="22">
        <v>62</v>
      </c>
      <c r="J2" s="23">
        <f t="shared" ref="J2:J18" si="0">F2*0.15+G2*0.7+H2*0.1+I2*0.05</f>
        <v>88.12</v>
      </c>
      <c r="K2" s="22">
        <v>4.01</v>
      </c>
      <c r="L2" s="22">
        <v>1</v>
      </c>
      <c r="M2" s="22">
        <v>17</v>
      </c>
      <c r="N2" s="22">
        <v>2</v>
      </c>
      <c r="O2" s="24">
        <v>0.117647058823529</v>
      </c>
      <c r="P2" s="22">
        <v>1</v>
      </c>
      <c r="Q2" s="25">
        <v>0.0588235294117647</v>
      </c>
    </row>
    <row r="3" spans="1:17">
      <c r="A3" s="22">
        <v>2</v>
      </c>
      <c r="B3" s="22" t="s">
        <v>711</v>
      </c>
      <c r="C3" s="22">
        <v>2025</v>
      </c>
      <c r="D3" s="22" t="s">
        <v>700</v>
      </c>
      <c r="E3" s="22" t="s">
        <v>712</v>
      </c>
      <c r="F3" s="22">
        <v>88</v>
      </c>
      <c r="G3" s="22">
        <v>90.9</v>
      </c>
      <c r="H3" s="22">
        <v>71.5</v>
      </c>
      <c r="I3" s="22">
        <v>61</v>
      </c>
      <c r="J3" s="23">
        <f t="shared" si="0"/>
        <v>87.03</v>
      </c>
      <c r="K3" s="22">
        <v>4.09</v>
      </c>
      <c r="L3" s="22">
        <v>0</v>
      </c>
      <c r="M3" s="22">
        <v>17</v>
      </c>
      <c r="N3" s="22">
        <v>1</v>
      </c>
      <c r="O3" s="24">
        <v>0.0588235294117647</v>
      </c>
      <c r="P3" s="22">
        <v>2</v>
      </c>
      <c r="Q3" s="25">
        <v>0.117647058823529</v>
      </c>
    </row>
    <row r="4" spans="1:17">
      <c r="A4" s="22">
        <v>3</v>
      </c>
      <c r="B4" s="22" t="s">
        <v>716</v>
      </c>
      <c r="C4" s="22">
        <v>2025</v>
      </c>
      <c r="D4" s="22" t="s">
        <v>680</v>
      </c>
      <c r="E4" s="22" t="s">
        <v>695</v>
      </c>
      <c r="F4" s="22">
        <v>89</v>
      </c>
      <c r="G4" s="22">
        <v>89.7</v>
      </c>
      <c r="H4" s="22">
        <v>71.5</v>
      </c>
      <c r="I4" s="22">
        <v>60</v>
      </c>
      <c r="J4" s="23">
        <f t="shared" si="0"/>
        <v>86.29</v>
      </c>
      <c r="K4" s="22">
        <v>3.97</v>
      </c>
      <c r="L4" s="22">
        <v>0</v>
      </c>
      <c r="M4" s="22">
        <v>17</v>
      </c>
      <c r="N4" s="22">
        <v>3</v>
      </c>
      <c r="O4" s="24">
        <v>0.176470588235294</v>
      </c>
      <c r="P4" s="22">
        <v>3</v>
      </c>
      <c r="Q4" s="25">
        <v>0.176470588235294</v>
      </c>
    </row>
    <row r="5" spans="1:17">
      <c r="A5" s="22">
        <v>4</v>
      </c>
      <c r="B5" s="22" t="s">
        <v>754</v>
      </c>
      <c r="C5" s="22">
        <v>2025</v>
      </c>
      <c r="D5" s="22" t="s">
        <v>680</v>
      </c>
      <c r="E5" s="22" t="s">
        <v>695</v>
      </c>
      <c r="F5" s="22">
        <v>86.5</v>
      </c>
      <c r="G5" s="22">
        <v>86.8</v>
      </c>
      <c r="H5" s="22">
        <v>72</v>
      </c>
      <c r="I5" s="22">
        <v>60.5</v>
      </c>
      <c r="J5" s="23">
        <f t="shared" si="0"/>
        <v>83.96</v>
      </c>
      <c r="K5" s="22">
        <v>3.68</v>
      </c>
      <c r="L5" s="22">
        <v>0</v>
      </c>
      <c r="M5" s="22">
        <v>17</v>
      </c>
      <c r="N5" s="22">
        <v>4</v>
      </c>
      <c r="O5" s="24">
        <v>0.235294117647059</v>
      </c>
      <c r="P5" s="22">
        <v>4</v>
      </c>
      <c r="Q5" s="25">
        <v>0.235294117647059</v>
      </c>
    </row>
    <row r="6" spans="1:17">
      <c r="A6" s="22">
        <v>5</v>
      </c>
      <c r="B6" s="22" t="s">
        <v>766</v>
      </c>
      <c r="C6" s="22">
        <v>2025</v>
      </c>
      <c r="D6" s="22" t="s">
        <v>680</v>
      </c>
      <c r="E6" s="22" t="s">
        <v>695</v>
      </c>
      <c r="F6" s="22">
        <v>97.5</v>
      </c>
      <c r="G6" s="22">
        <v>84</v>
      </c>
      <c r="H6" s="22">
        <v>70</v>
      </c>
      <c r="I6" s="22">
        <v>62.4</v>
      </c>
      <c r="J6" s="23">
        <f t="shared" si="0"/>
        <v>83.545</v>
      </c>
      <c r="K6" s="22">
        <v>3.4</v>
      </c>
      <c r="L6" s="22">
        <v>0</v>
      </c>
      <c r="M6" s="22">
        <v>17</v>
      </c>
      <c r="N6" s="22">
        <v>6</v>
      </c>
      <c r="O6" s="24">
        <v>0.352941176470588</v>
      </c>
      <c r="P6" s="22">
        <v>5</v>
      </c>
      <c r="Q6" s="25">
        <v>0.294117647058824</v>
      </c>
    </row>
    <row r="7" spans="1:17">
      <c r="A7" s="22">
        <v>6</v>
      </c>
      <c r="B7" s="22" t="s">
        <v>783</v>
      </c>
      <c r="C7" s="22">
        <v>2025</v>
      </c>
      <c r="D7" s="22" t="s">
        <v>680</v>
      </c>
      <c r="E7" s="22" t="s">
        <v>695</v>
      </c>
      <c r="F7" s="22">
        <v>84</v>
      </c>
      <c r="G7" s="22">
        <v>85</v>
      </c>
      <c r="H7" s="22">
        <v>71.5</v>
      </c>
      <c r="I7" s="22">
        <v>60</v>
      </c>
      <c r="J7" s="23">
        <f t="shared" si="0"/>
        <v>82.25</v>
      </c>
      <c r="K7" s="22">
        <v>3.5</v>
      </c>
      <c r="L7" s="22">
        <v>0</v>
      </c>
      <c r="M7" s="22">
        <v>17</v>
      </c>
      <c r="N7" s="22">
        <v>5</v>
      </c>
      <c r="O7" s="24">
        <v>0.294117647058824</v>
      </c>
      <c r="P7" s="22">
        <v>6</v>
      </c>
      <c r="Q7" s="25">
        <v>0.352941176470588</v>
      </c>
    </row>
    <row r="8" spans="1:17">
      <c r="A8" s="22">
        <v>7</v>
      </c>
      <c r="B8" s="22" t="s">
        <v>801</v>
      </c>
      <c r="C8" s="22">
        <v>2025</v>
      </c>
      <c r="D8" s="22" t="s">
        <v>680</v>
      </c>
      <c r="E8" s="22" t="s">
        <v>695</v>
      </c>
      <c r="F8" s="22">
        <v>84</v>
      </c>
      <c r="G8" s="22">
        <v>84</v>
      </c>
      <c r="H8" s="22">
        <v>71.5</v>
      </c>
      <c r="I8" s="22">
        <v>60.5</v>
      </c>
      <c r="J8" s="23">
        <f t="shared" si="0"/>
        <v>81.575</v>
      </c>
      <c r="K8" s="22">
        <v>3.4</v>
      </c>
      <c r="L8" s="22">
        <v>0</v>
      </c>
      <c r="M8" s="22">
        <v>17</v>
      </c>
      <c r="N8" s="22">
        <v>6</v>
      </c>
      <c r="O8" s="24">
        <v>0.352941176470588</v>
      </c>
      <c r="P8" s="22">
        <v>7</v>
      </c>
      <c r="Q8" s="25">
        <v>0.411764705882353</v>
      </c>
    </row>
    <row r="9" spans="1:17">
      <c r="A9" s="22">
        <v>8</v>
      </c>
      <c r="B9" s="22" t="s">
        <v>807</v>
      </c>
      <c r="C9" s="22">
        <v>2025</v>
      </c>
      <c r="D9" s="22" t="s">
        <v>680</v>
      </c>
      <c r="E9" s="22" t="s">
        <v>695</v>
      </c>
      <c r="F9" s="22">
        <v>90</v>
      </c>
      <c r="G9" s="22">
        <v>82.3</v>
      </c>
      <c r="H9" s="22">
        <v>71.5</v>
      </c>
      <c r="I9" s="22">
        <v>60</v>
      </c>
      <c r="J9" s="23">
        <f t="shared" si="0"/>
        <v>81.26</v>
      </c>
      <c r="K9" s="22">
        <v>3.23</v>
      </c>
      <c r="L9" s="22">
        <v>0</v>
      </c>
      <c r="M9" s="22">
        <v>17</v>
      </c>
      <c r="N9" s="22">
        <v>9</v>
      </c>
      <c r="O9" s="24">
        <v>0.529411764705882</v>
      </c>
      <c r="P9" s="22">
        <v>8</v>
      </c>
      <c r="Q9" s="25">
        <v>0.470588235294118</v>
      </c>
    </row>
    <row r="10" spans="1:17">
      <c r="A10" s="22">
        <v>9</v>
      </c>
      <c r="B10" s="22" t="s">
        <v>836</v>
      </c>
      <c r="C10" s="22">
        <v>2025</v>
      </c>
      <c r="D10" s="22" t="s">
        <v>700</v>
      </c>
      <c r="E10" s="22" t="s">
        <v>712</v>
      </c>
      <c r="F10" s="22">
        <v>80</v>
      </c>
      <c r="G10" s="22">
        <v>82.5</v>
      </c>
      <c r="H10" s="22">
        <v>70</v>
      </c>
      <c r="I10" s="22">
        <v>61.5</v>
      </c>
      <c r="J10" s="23">
        <f t="shared" si="0"/>
        <v>79.825</v>
      </c>
      <c r="K10" s="22">
        <v>3.25</v>
      </c>
      <c r="L10" s="22">
        <v>0</v>
      </c>
      <c r="M10" s="22">
        <v>17</v>
      </c>
      <c r="N10" s="22">
        <v>8</v>
      </c>
      <c r="O10" s="24">
        <v>0.470588235294118</v>
      </c>
      <c r="P10" s="22">
        <v>9</v>
      </c>
      <c r="Q10" s="25">
        <v>0.529411764705882</v>
      </c>
    </row>
    <row r="11" spans="1:17">
      <c r="A11" s="22">
        <v>10</v>
      </c>
      <c r="B11" s="22" t="s">
        <v>857</v>
      </c>
      <c r="C11" s="22">
        <v>2025</v>
      </c>
      <c r="D11" s="22" t="s">
        <v>680</v>
      </c>
      <c r="E11" s="22" t="s">
        <v>695</v>
      </c>
      <c r="F11" s="22">
        <v>82</v>
      </c>
      <c r="G11" s="22">
        <v>80.6</v>
      </c>
      <c r="H11" s="22">
        <v>70</v>
      </c>
      <c r="I11" s="22">
        <v>60</v>
      </c>
      <c r="J11" s="23">
        <f t="shared" si="0"/>
        <v>78.72</v>
      </c>
      <c r="K11" s="22">
        <v>3.06</v>
      </c>
      <c r="L11" s="22">
        <v>0</v>
      </c>
      <c r="M11" s="22">
        <v>17</v>
      </c>
      <c r="N11" s="22">
        <v>10</v>
      </c>
      <c r="O11" s="24">
        <v>0.588235294117647</v>
      </c>
      <c r="P11" s="22">
        <v>10</v>
      </c>
      <c r="Q11" s="25">
        <v>0.588235294117647</v>
      </c>
    </row>
    <row r="12" spans="1:17">
      <c r="A12" s="22">
        <v>11</v>
      </c>
      <c r="B12" s="22" t="s">
        <v>860</v>
      </c>
      <c r="C12" s="22">
        <v>2025</v>
      </c>
      <c r="D12" s="22" t="s">
        <v>680</v>
      </c>
      <c r="E12" s="22" t="s">
        <v>861</v>
      </c>
      <c r="F12" s="22">
        <v>84</v>
      </c>
      <c r="G12" s="22">
        <v>79.6</v>
      </c>
      <c r="H12" s="22">
        <v>70</v>
      </c>
      <c r="I12" s="22">
        <v>61</v>
      </c>
      <c r="J12" s="23">
        <f t="shared" si="0"/>
        <v>78.37</v>
      </c>
      <c r="K12" s="22">
        <v>2.96</v>
      </c>
      <c r="L12" s="22">
        <v>0</v>
      </c>
      <c r="M12" s="22">
        <v>17</v>
      </c>
      <c r="N12" s="22">
        <v>11</v>
      </c>
      <c r="O12" s="24">
        <v>0.647058823529412</v>
      </c>
      <c r="P12" s="22">
        <v>11</v>
      </c>
      <c r="Q12" s="25">
        <v>0.647058823529412</v>
      </c>
    </row>
    <row r="13" spans="1:17">
      <c r="A13" s="22">
        <v>12</v>
      </c>
      <c r="B13" s="22" t="s">
        <v>863</v>
      </c>
      <c r="C13" s="22">
        <v>2025</v>
      </c>
      <c r="D13" s="22" t="s">
        <v>680</v>
      </c>
      <c r="E13" s="22" t="s">
        <v>695</v>
      </c>
      <c r="F13" s="22">
        <v>85.5</v>
      </c>
      <c r="G13" s="22">
        <v>79.1</v>
      </c>
      <c r="H13" s="22">
        <v>71.5</v>
      </c>
      <c r="I13" s="22">
        <v>60</v>
      </c>
      <c r="J13" s="23">
        <f t="shared" si="0"/>
        <v>78.345</v>
      </c>
      <c r="K13" s="22">
        <v>2.91</v>
      </c>
      <c r="L13" s="22">
        <v>0</v>
      </c>
      <c r="M13" s="22">
        <v>17</v>
      </c>
      <c r="N13" s="22">
        <v>14</v>
      </c>
      <c r="O13" s="24">
        <v>0.823529411764706</v>
      </c>
      <c r="P13" s="22">
        <v>12</v>
      </c>
      <c r="Q13" s="25">
        <v>0.705882352941177</v>
      </c>
    </row>
    <row r="14" spans="1:17">
      <c r="A14" s="22">
        <v>13</v>
      </c>
      <c r="B14" s="22" t="s">
        <v>864</v>
      </c>
      <c r="C14" s="22">
        <v>2025</v>
      </c>
      <c r="D14" s="22" t="s">
        <v>680</v>
      </c>
      <c r="E14" s="22" t="s">
        <v>695</v>
      </c>
      <c r="F14" s="22">
        <v>85</v>
      </c>
      <c r="G14" s="22">
        <v>79.3</v>
      </c>
      <c r="H14" s="22">
        <v>70</v>
      </c>
      <c r="I14" s="22">
        <v>60</v>
      </c>
      <c r="J14" s="23">
        <f t="shared" si="0"/>
        <v>78.26</v>
      </c>
      <c r="K14" s="22">
        <v>2.93</v>
      </c>
      <c r="L14" s="22">
        <v>1</v>
      </c>
      <c r="M14" s="22">
        <v>17</v>
      </c>
      <c r="N14" s="22">
        <v>13</v>
      </c>
      <c r="O14" s="24">
        <v>0.764705882352941</v>
      </c>
      <c r="P14" s="22">
        <v>13</v>
      </c>
      <c r="Q14" s="25">
        <v>0.764705882352941</v>
      </c>
    </row>
    <row r="15" spans="1:17">
      <c r="A15" s="22">
        <v>14</v>
      </c>
      <c r="B15" s="22" t="s">
        <v>867</v>
      </c>
      <c r="C15" s="22">
        <v>2025</v>
      </c>
      <c r="D15" s="22" t="s">
        <v>680</v>
      </c>
      <c r="E15" s="22" t="s">
        <v>695</v>
      </c>
      <c r="F15" s="22">
        <v>97</v>
      </c>
      <c r="G15" s="22">
        <v>74.7</v>
      </c>
      <c r="H15" s="22">
        <v>75</v>
      </c>
      <c r="I15" s="22">
        <v>77</v>
      </c>
      <c r="J15" s="23">
        <f t="shared" si="0"/>
        <v>78.19</v>
      </c>
      <c r="K15" s="22">
        <v>2.47</v>
      </c>
      <c r="L15" s="22">
        <v>0</v>
      </c>
      <c r="M15" s="22">
        <v>17</v>
      </c>
      <c r="N15" s="22">
        <v>15</v>
      </c>
      <c r="O15" s="24">
        <v>0.882352941176471</v>
      </c>
      <c r="P15" s="22">
        <v>14</v>
      </c>
      <c r="Q15" s="25">
        <v>0.823529411764706</v>
      </c>
    </row>
    <row r="16" spans="1:17">
      <c r="A16" s="22">
        <v>15</v>
      </c>
      <c r="B16" s="22" t="s">
        <v>880</v>
      </c>
      <c r="C16" s="22">
        <v>2025</v>
      </c>
      <c r="D16" s="22" t="s">
        <v>700</v>
      </c>
      <c r="E16" s="22" t="s">
        <v>712</v>
      </c>
      <c r="F16" s="22">
        <v>80</v>
      </c>
      <c r="G16" s="22">
        <v>79.5</v>
      </c>
      <c r="H16" s="22">
        <v>70</v>
      </c>
      <c r="I16" s="22">
        <v>60</v>
      </c>
      <c r="J16" s="23">
        <f t="shared" si="0"/>
        <v>77.65</v>
      </c>
      <c r="K16" s="22">
        <v>2.95</v>
      </c>
      <c r="L16" s="22">
        <v>0</v>
      </c>
      <c r="M16" s="22">
        <v>17</v>
      </c>
      <c r="N16" s="22">
        <v>12</v>
      </c>
      <c r="O16" s="24">
        <v>0.705882352941177</v>
      </c>
      <c r="P16" s="22">
        <v>15</v>
      </c>
      <c r="Q16" s="25">
        <v>0.882352941176471</v>
      </c>
    </row>
    <row r="17" spans="1:17">
      <c r="A17" s="22">
        <v>16</v>
      </c>
      <c r="B17" s="22" t="s">
        <v>925</v>
      </c>
      <c r="C17" s="22">
        <v>2025</v>
      </c>
      <c r="D17" s="22" t="s">
        <v>700</v>
      </c>
      <c r="E17" s="22" t="s">
        <v>712</v>
      </c>
      <c r="F17" s="22">
        <v>82</v>
      </c>
      <c r="G17" s="22">
        <v>74.7</v>
      </c>
      <c r="H17" s="22">
        <v>70</v>
      </c>
      <c r="I17" s="22">
        <v>61.5</v>
      </c>
      <c r="J17" s="23">
        <f t="shared" si="0"/>
        <v>74.665</v>
      </c>
      <c r="K17" s="22">
        <v>2.47</v>
      </c>
      <c r="L17" s="22">
        <v>0</v>
      </c>
      <c r="M17" s="22">
        <v>17</v>
      </c>
      <c r="N17" s="22">
        <v>15</v>
      </c>
      <c r="O17" s="24">
        <v>0.882352941176471</v>
      </c>
      <c r="P17" s="22">
        <v>16</v>
      </c>
      <c r="Q17" s="25">
        <v>0.941176470588235</v>
      </c>
    </row>
    <row r="18" spans="1:17">
      <c r="A18" s="22">
        <v>17</v>
      </c>
      <c r="B18" s="22" t="s">
        <v>983</v>
      </c>
      <c r="C18" s="22">
        <v>2025</v>
      </c>
      <c r="D18" s="22" t="s">
        <v>680</v>
      </c>
      <c r="E18" s="22" t="s">
        <v>712</v>
      </c>
      <c r="F18" s="22">
        <v>87</v>
      </c>
      <c r="G18" s="22">
        <v>65.7</v>
      </c>
      <c r="H18" s="22">
        <v>70</v>
      </c>
      <c r="I18" s="22">
        <v>60</v>
      </c>
      <c r="J18" s="23">
        <f t="shared" si="0"/>
        <v>69.04</v>
      </c>
      <c r="K18" s="22">
        <v>1.57</v>
      </c>
      <c r="L18" s="22">
        <v>7</v>
      </c>
      <c r="M18" s="22">
        <v>17</v>
      </c>
      <c r="N18" s="22">
        <v>17</v>
      </c>
      <c r="O18" s="24">
        <v>1</v>
      </c>
      <c r="P18" s="22">
        <v>17</v>
      </c>
      <c r="Q18" s="25">
        <v>1</v>
      </c>
    </row>
    <row r="19" spans="1:17">
      <c r="K19"/>
    </row>
    <row r="20" spans="1:17">
      <c r="K20"/>
    </row>
    <row r="21" spans="1:17">
      <c r="K21"/>
    </row>
    <row r="22" spans="1:17">
      <c r="K22"/>
    </row>
    <row r="23" spans="1:17">
      <c r="K23"/>
    </row>
    <row r="24" spans="1:17">
      <c r="K24"/>
    </row>
    <row r="25" spans="1:17">
      <c r="K25"/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5"/>
  <sheetViews>
    <sheetView zoomScale="70" zoomScaleNormal="70" workbookViewId="0">
      <selection activeCell="U15" sqref="U15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717</v>
      </c>
      <c r="C2" s="22">
        <v>2025</v>
      </c>
      <c r="D2" s="22" t="s">
        <v>718</v>
      </c>
      <c r="E2" s="22" t="s">
        <v>719</v>
      </c>
      <c r="F2" s="22">
        <v>89.5</v>
      </c>
      <c r="G2" s="22">
        <v>88.8</v>
      </c>
      <c r="H2" s="22">
        <v>71.5</v>
      </c>
      <c r="I2" s="22">
        <v>64</v>
      </c>
      <c r="J2" s="23">
        <f t="shared" ref="J2:J40" si="0">F2*0.15+G2*0.7+H2*0.1+I2*0.05</f>
        <v>85.935</v>
      </c>
      <c r="K2" s="22">
        <v>3.88</v>
      </c>
      <c r="L2" s="22">
        <v>0</v>
      </c>
      <c r="M2" s="22">
        <v>39</v>
      </c>
      <c r="N2" s="22">
        <v>2</v>
      </c>
      <c r="O2" s="24">
        <v>0.0512820512820513</v>
      </c>
      <c r="P2" s="22">
        <v>1</v>
      </c>
      <c r="Q2" s="25">
        <v>0.0256410256410256</v>
      </c>
    </row>
    <row r="3" spans="1:17">
      <c r="A3" s="22">
        <v>2</v>
      </c>
      <c r="B3" s="22" t="s">
        <v>735</v>
      </c>
      <c r="C3" s="22">
        <v>2025</v>
      </c>
      <c r="D3" s="22" t="s">
        <v>736</v>
      </c>
      <c r="E3" s="22" t="s">
        <v>737</v>
      </c>
      <c r="F3" s="22">
        <v>89.5</v>
      </c>
      <c r="G3" s="22">
        <v>87.7</v>
      </c>
      <c r="H3" s="22">
        <v>71.5</v>
      </c>
      <c r="I3" s="22">
        <v>66</v>
      </c>
      <c r="J3" s="23">
        <f t="shared" si="0"/>
        <v>85.265</v>
      </c>
      <c r="K3" s="22">
        <v>3.77</v>
      </c>
      <c r="L3" s="22">
        <v>0</v>
      </c>
      <c r="M3" s="22">
        <v>39</v>
      </c>
      <c r="N3" s="22">
        <v>3</v>
      </c>
      <c r="O3" s="24">
        <v>0.0769230769230769</v>
      </c>
      <c r="P3" s="22">
        <v>2</v>
      </c>
      <c r="Q3" s="25">
        <v>0.0512820512820513</v>
      </c>
    </row>
    <row r="4" spans="1:17">
      <c r="A4" s="22">
        <v>3</v>
      </c>
      <c r="B4" s="22" t="s">
        <v>731</v>
      </c>
      <c r="C4" s="22">
        <v>2025</v>
      </c>
      <c r="D4" s="22" t="s">
        <v>676</v>
      </c>
      <c r="E4" s="22" t="s">
        <v>732</v>
      </c>
      <c r="F4" s="22">
        <v>85.5</v>
      </c>
      <c r="G4" s="22">
        <v>89.3</v>
      </c>
      <c r="H4" s="22">
        <v>70</v>
      </c>
      <c r="I4" s="22">
        <v>62</v>
      </c>
      <c r="J4" s="23">
        <f t="shared" si="0"/>
        <v>85.435</v>
      </c>
      <c r="K4" s="22">
        <v>3.93</v>
      </c>
      <c r="L4" s="22">
        <v>0</v>
      </c>
      <c r="M4" s="22">
        <v>39</v>
      </c>
      <c r="N4" s="22">
        <v>1</v>
      </c>
      <c r="O4" s="24">
        <v>0.0256410256410256</v>
      </c>
      <c r="P4" s="22">
        <v>3</v>
      </c>
      <c r="Q4" s="25">
        <v>0.0769230769230769</v>
      </c>
    </row>
    <row r="5" spans="1:17">
      <c r="A5" s="22">
        <v>4</v>
      </c>
      <c r="B5" s="22" t="s">
        <v>749</v>
      </c>
      <c r="C5" s="22">
        <v>2025</v>
      </c>
      <c r="D5" s="22" t="s">
        <v>676</v>
      </c>
      <c r="E5" s="22" t="s">
        <v>732</v>
      </c>
      <c r="F5" s="22">
        <v>87.5</v>
      </c>
      <c r="G5" s="22">
        <v>86.9</v>
      </c>
      <c r="H5" s="22">
        <v>71.5</v>
      </c>
      <c r="I5" s="22">
        <v>65.7</v>
      </c>
      <c r="J5" s="23">
        <f t="shared" si="0"/>
        <v>84.39</v>
      </c>
      <c r="K5" s="22">
        <v>3.69</v>
      </c>
      <c r="L5" s="22">
        <v>0</v>
      </c>
      <c r="M5" s="22">
        <v>39</v>
      </c>
      <c r="N5" s="22">
        <v>4</v>
      </c>
      <c r="O5" s="24">
        <v>0.102564102564103</v>
      </c>
      <c r="P5" s="22">
        <v>4</v>
      </c>
      <c r="Q5" s="25">
        <v>0.102564102564103</v>
      </c>
    </row>
    <row r="6" spans="1:17">
      <c r="A6" s="22">
        <v>5</v>
      </c>
      <c r="B6" s="22" t="s">
        <v>755</v>
      </c>
      <c r="C6" s="22">
        <v>2025</v>
      </c>
      <c r="D6" s="22" t="s">
        <v>676</v>
      </c>
      <c r="E6" s="22" t="s">
        <v>732</v>
      </c>
      <c r="F6" s="22">
        <v>92</v>
      </c>
      <c r="G6" s="22">
        <v>85.5</v>
      </c>
      <c r="H6" s="22">
        <v>72.5</v>
      </c>
      <c r="I6" s="22">
        <v>61.2</v>
      </c>
      <c r="J6" s="23">
        <f t="shared" si="0"/>
        <v>83.96</v>
      </c>
      <c r="K6" s="22">
        <v>3.55</v>
      </c>
      <c r="L6" s="22">
        <v>0</v>
      </c>
      <c r="M6" s="22">
        <v>39</v>
      </c>
      <c r="N6" s="22">
        <v>7</v>
      </c>
      <c r="O6" s="24">
        <v>0.179487179487179</v>
      </c>
      <c r="P6" s="22">
        <v>5</v>
      </c>
      <c r="Q6" s="25">
        <v>0.128205128205128</v>
      </c>
    </row>
    <row r="7" spans="1:17">
      <c r="A7" s="22">
        <v>6</v>
      </c>
      <c r="B7" s="22" t="s">
        <v>777</v>
      </c>
      <c r="C7" s="22">
        <v>2025</v>
      </c>
      <c r="D7" s="22" t="s">
        <v>676</v>
      </c>
      <c r="E7" s="22" t="s">
        <v>732</v>
      </c>
      <c r="F7" s="22">
        <v>85</v>
      </c>
      <c r="G7" s="22">
        <v>85.6</v>
      </c>
      <c r="H7" s="22">
        <v>70</v>
      </c>
      <c r="I7" s="22">
        <v>60</v>
      </c>
      <c r="J7" s="23">
        <f t="shared" si="0"/>
        <v>82.67</v>
      </c>
      <c r="K7" s="22">
        <v>3.56</v>
      </c>
      <c r="L7" s="22">
        <v>0</v>
      </c>
      <c r="M7" s="22">
        <v>39</v>
      </c>
      <c r="N7" s="22">
        <v>6</v>
      </c>
      <c r="O7" s="24">
        <v>0.153846153846154</v>
      </c>
      <c r="P7" s="22">
        <v>6</v>
      </c>
      <c r="Q7" s="25">
        <v>0.153846153846154</v>
      </c>
    </row>
    <row r="8" spans="1:17">
      <c r="A8" s="22">
        <v>7</v>
      </c>
      <c r="B8" s="22" t="s">
        <v>784</v>
      </c>
      <c r="C8" s="22">
        <v>2025</v>
      </c>
      <c r="D8" s="22" t="s">
        <v>676</v>
      </c>
      <c r="E8" s="22" t="s">
        <v>732</v>
      </c>
      <c r="F8" s="22">
        <v>100</v>
      </c>
      <c r="G8" s="22">
        <v>80.4</v>
      </c>
      <c r="H8" s="22">
        <v>71.5</v>
      </c>
      <c r="I8" s="22">
        <v>76.2</v>
      </c>
      <c r="J8" s="23">
        <f t="shared" si="0"/>
        <v>82.24</v>
      </c>
      <c r="K8" s="22">
        <v>3.04</v>
      </c>
      <c r="L8" s="22">
        <v>1</v>
      </c>
      <c r="M8" s="22">
        <v>39</v>
      </c>
      <c r="N8" s="22">
        <v>16</v>
      </c>
      <c r="O8" s="24">
        <v>0.41025641025641</v>
      </c>
      <c r="P8" s="22">
        <v>7</v>
      </c>
      <c r="Q8" s="25">
        <v>0.179487179487179</v>
      </c>
    </row>
    <row r="9" spans="1:17">
      <c r="A9" s="22">
        <v>8</v>
      </c>
      <c r="B9" s="22" t="s">
        <v>787</v>
      </c>
      <c r="C9" s="22">
        <v>2025</v>
      </c>
      <c r="D9" s="22" t="s">
        <v>676</v>
      </c>
      <c r="E9" s="22" t="s">
        <v>732</v>
      </c>
      <c r="F9" s="22">
        <v>98</v>
      </c>
      <c r="G9" s="22">
        <v>81.7</v>
      </c>
      <c r="H9" s="22">
        <v>70.5</v>
      </c>
      <c r="I9" s="22">
        <v>64.5</v>
      </c>
      <c r="J9" s="23">
        <f t="shared" si="0"/>
        <v>82.165</v>
      </c>
      <c r="K9" s="22">
        <v>3.17</v>
      </c>
      <c r="L9" s="22">
        <v>0</v>
      </c>
      <c r="M9" s="22">
        <v>39</v>
      </c>
      <c r="N9" s="22">
        <v>15</v>
      </c>
      <c r="O9" s="24">
        <v>0.384615384615385</v>
      </c>
      <c r="P9" s="22">
        <v>8</v>
      </c>
      <c r="Q9" s="25">
        <v>0.205128205128205</v>
      </c>
    </row>
    <row r="10" spans="1:17">
      <c r="A10" s="22">
        <v>9</v>
      </c>
      <c r="B10" s="22" t="s">
        <v>788</v>
      </c>
      <c r="C10" s="22">
        <v>2025</v>
      </c>
      <c r="D10" s="22" t="s">
        <v>676</v>
      </c>
      <c r="E10" s="22" t="s">
        <v>732</v>
      </c>
      <c r="F10" s="22">
        <v>84.5</v>
      </c>
      <c r="G10" s="22">
        <v>84.6</v>
      </c>
      <c r="H10" s="22">
        <v>71.5</v>
      </c>
      <c r="I10" s="22">
        <v>61.2</v>
      </c>
      <c r="J10" s="23">
        <f t="shared" si="0"/>
        <v>82.105</v>
      </c>
      <c r="K10" s="22">
        <v>3.46</v>
      </c>
      <c r="L10" s="22">
        <v>0</v>
      </c>
      <c r="M10" s="22">
        <v>39</v>
      </c>
      <c r="N10" s="22">
        <v>8</v>
      </c>
      <c r="O10" s="24">
        <v>0.205128205128205</v>
      </c>
      <c r="P10" s="22">
        <v>9</v>
      </c>
      <c r="Q10" s="25">
        <v>0.230769230769231</v>
      </c>
    </row>
    <row r="11" spans="1:17">
      <c r="A11" s="22">
        <v>10</v>
      </c>
      <c r="B11" s="22" t="s">
        <v>792</v>
      </c>
      <c r="C11" s="22">
        <v>2025</v>
      </c>
      <c r="D11" s="22" t="s">
        <v>676</v>
      </c>
      <c r="E11" s="22" t="s">
        <v>793</v>
      </c>
      <c r="F11" s="22">
        <v>76</v>
      </c>
      <c r="G11" s="22">
        <v>86.2</v>
      </c>
      <c r="H11" s="22">
        <v>72</v>
      </c>
      <c r="I11" s="22">
        <v>61.5</v>
      </c>
      <c r="J11" s="23">
        <f t="shared" si="0"/>
        <v>82.015</v>
      </c>
      <c r="K11" s="22">
        <v>3.62</v>
      </c>
      <c r="L11" s="22">
        <v>1</v>
      </c>
      <c r="M11" s="22">
        <v>39</v>
      </c>
      <c r="N11" s="22">
        <v>5</v>
      </c>
      <c r="O11" s="24">
        <v>0.128205128205128</v>
      </c>
      <c r="P11" s="22">
        <v>10</v>
      </c>
      <c r="Q11" s="25">
        <v>0.256410256410256</v>
      </c>
    </row>
    <row r="12" spans="1:17">
      <c r="A12" s="22">
        <v>11</v>
      </c>
      <c r="B12" s="22" t="s">
        <v>794</v>
      </c>
      <c r="C12" s="22">
        <v>2025</v>
      </c>
      <c r="D12" s="22" t="s">
        <v>736</v>
      </c>
      <c r="E12" s="22" t="s">
        <v>737</v>
      </c>
      <c r="F12" s="22">
        <v>87</v>
      </c>
      <c r="G12" s="22">
        <v>83.9</v>
      </c>
      <c r="H12" s="22">
        <v>70</v>
      </c>
      <c r="I12" s="22">
        <v>62</v>
      </c>
      <c r="J12" s="23">
        <f t="shared" si="0"/>
        <v>81.88</v>
      </c>
      <c r="K12" s="22">
        <v>3.39</v>
      </c>
      <c r="L12" s="22">
        <v>0</v>
      </c>
      <c r="M12" s="22">
        <v>39</v>
      </c>
      <c r="N12" s="22">
        <v>11</v>
      </c>
      <c r="O12" s="24">
        <v>0.282051282051282</v>
      </c>
      <c r="P12" s="22">
        <v>11</v>
      </c>
      <c r="Q12" s="25">
        <v>0.282051282051282</v>
      </c>
    </row>
    <row r="13" spans="1:17">
      <c r="A13" s="22">
        <v>12</v>
      </c>
      <c r="B13" s="22" t="s">
        <v>800</v>
      </c>
      <c r="C13" s="22">
        <v>2025</v>
      </c>
      <c r="D13" s="22" t="s">
        <v>718</v>
      </c>
      <c r="E13" s="22" t="s">
        <v>719</v>
      </c>
      <c r="F13" s="22">
        <v>83.5</v>
      </c>
      <c r="G13" s="22">
        <v>84.3</v>
      </c>
      <c r="H13" s="22">
        <v>70.5</v>
      </c>
      <c r="I13" s="22">
        <v>61.5</v>
      </c>
      <c r="J13" s="23">
        <f t="shared" si="0"/>
        <v>81.66</v>
      </c>
      <c r="K13" s="22">
        <v>3.43</v>
      </c>
      <c r="L13" s="22">
        <v>0</v>
      </c>
      <c r="M13" s="22">
        <v>39</v>
      </c>
      <c r="N13" s="22">
        <v>9</v>
      </c>
      <c r="O13" s="24">
        <v>0.230769230769231</v>
      </c>
      <c r="P13" s="22">
        <v>12</v>
      </c>
      <c r="Q13" s="25">
        <v>0.307692307692308</v>
      </c>
    </row>
    <row r="14" spans="1:17">
      <c r="A14" s="22">
        <v>13</v>
      </c>
      <c r="B14" s="22" t="s">
        <v>808</v>
      </c>
      <c r="C14" s="22">
        <v>2025</v>
      </c>
      <c r="D14" s="22" t="s">
        <v>676</v>
      </c>
      <c r="E14" s="22" t="s">
        <v>793</v>
      </c>
      <c r="F14" s="22">
        <v>81</v>
      </c>
      <c r="G14" s="22">
        <v>84.2</v>
      </c>
      <c r="H14" s="22">
        <v>70</v>
      </c>
      <c r="I14" s="22">
        <v>62</v>
      </c>
      <c r="J14" s="23">
        <f t="shared" si="0"/>
        <v>81.19</v>
      </c>
      <c r="K14" s="22">
        <v>3.42</v>
      </c>
      <c r="L14" s="22">
        <v>0</v>
      </c>
      <c r="M14" s="22">
        <v>39</v>
      </c>
      <c r="N14" s="22">
        <v>10</v>
      </c>
      <c r="O14" s="24">
        <v>0.256410256410256</v>
      </c>
      <c r="P14" s="22">
        <v>13</v>
      </c>
      <c r="Q14" s="25">
        <v>0.333333333333333</v>
      </c>
    </row>
    <row r="15" spans="1:17">
      <c r="A15" s="22">
        <v>14</v>
      </c>
      <c r="B15" s="22" t="s">
        <v>812</v>
      </c>
      <c r="C15" s="22">
        <v>2025</v>
      </c>
      <c r="D15" s="22" t="s">
        <v>736</v>
      </c>
      <c r="E15" s="22" t="s">
        <v>813</v>
      </c>
      <c r="F15" s="22">
        <v>83</v>
      </c>
      <c r="G15" s="22">
        <v>83.2</v>
      </c>
      <c r="H15" s="22">
        <v>71.5</v>
      </c>
      <c r="I15" s="22">
        <v>60.5</v>
      </c>
      <c r="J15" s="23">
        <f t="shared" si="0"/>
        <v>80.865</v>
      </c>
      <c r="K15" s="22">
        <v>3.32</v>
      </c>
      <c r="L15" s="22">
        <v>0</v>
      </c>
      <c r="M15" s="22">
        <v>39</v>
      </c>
      <c r="N15" s="22">
        <v>13</v>
      </c>
      <c r="O15" s="24">
        <v>0.333333333333333</v>
      </c>
      <c r="P15" s="22">
        <v>14</v>
      </c>
      <c r="Q15" s="25">
        <v>0.358974358974359</v>
      </c>
    </row>
    <row r="16" spans="1:17">
      <c r="A16" s="22">
        <v>15</v>
      </c>
      <c r="B16" s="22" t="s">
        <v>815</v>
      </c>
      <c r="C16" s="22">
        <v>2025</v>
      </c>
      <c r="D16" s="22" t="s">
        <v>718</v>
      </c>
      <c r="E16" s="22" t="s">
        <v>719</v>
      </c>
      <c r="F16" s="22">
        <v>82</v>
      </c>
      <c r="G16" s="22">
        <v>83.3</v>
      </c>
      <c r="H16" s="22">
        <v>71</v>
      </c>
      <c r="I16" s="22">
        <v>60</v>
      </c>
      <c r="J16" s="23">
        <f t="shared" si="0"/>
        <v>80.71</v>
      </c>
      <c r="K16" s="22">
        <v>3.33</v>
      </c>
      <c r="L16" s="22">
        <v>0</v>
      </c>
      <c r="M16" s="22">
        <v>39</v>
      </c>
      <c r="N16" s="22">
        <v>12</v>
      </c>
      <c r="O16" s="24">
        <v>0.307692307692308</v>
      </c>
      <c r="P16" s="22">
        <v>15</v>
      </c>
      <c r="Q16" s="25">
        <v>0.384615384615385</v>
      </c>
    </row>
    <row r="17" spans="1:17">
      <c r="A17" s="22">
        <v>16</v>
      </c>
      <c r="B17" s="22" t="s">
        <v>843</v>
      </c>
      <c r="C17" s="22">
        <v>2025</v>
      </c>
      <c r="D17" s="22" t="s">
        <v>676</v>
      </c>
      <c r="E17" s="22" t="s">
        <v>732</v>
      </c>
      <c r="F17" s="22">
        <v>80</v>
      </c>
      <c r="G17" s="22">
        <v>82.1</v>
      </c>
      <c r="H17" s="22">
        <v>71.5</v>
      </c>
      <c r="I17" s="22">
        <v>60</v>
      </c>
      <c r="J17" s="23">
        <f t="shared" si="0"/>
        <v>79.62</v>
      </c>
      <c r="K17" s="22">
        <v>3.21</v>
      </c>
      <c r="L17" s="22">
        <v>0</v>
      </c>
      <c r="M17" s="22">
        <v>39</v>
      </c>
      <c r="N17" s="22">
        <v>14</v>
      </c>
      <c r="O17" s="24">
        <v>0.358974358974359</v>
      </c>
      <c r="P17" s="22">
        <v>16</v>
      </c>
      <c r="Q17" s="25">
        <v>0.41025641025641</v>
      </c>
    </row>
    <row r="18" spans="1:17">
      <c r="A18" s="22">
        <v>17</v>
      </c>
      <c r="B18" s="22" t="s">
        <v>859</v>
      </c>
      <c r="C18" s="22">
        <v>2025</v>
      </c>
      <c r="D18" s="22" t="s">
        <v>676</v>
      </c>
      <c r="E18" s="22" t="s">
        <v>732</v>
      </c>
      <c r="F18" s="22">
        <v>85</v>
      </c>
      <c r="G18" s="22">
        <v>79.5</v>
      </c>
      <c r="H18" s="22">
        <v>70</v>
      </c>
      <c r="I18" s="22">
        <v>60</v>
      </c>
      <c r="J18" s="23">
        <f t="shared" si="0"/>
        <v>78.4</v>
      </c>
      <c r="K18" s="22">
        <v>2.95</v>
      </c>
      <c r="L18" s="22">
        <v>0</v>
      </c>
      <c r="M18" s="22">
        <v>39</v>
      </c>
      <c r="N18" s="22">
        <v>17</v>
      </c>
      <c r="O18" s="24">
        <v>0.435897435897436</v>
      </c>
      <c r="P18" s="22">
        <v>17</v>
      </c>
      <c r="Q18" s="25">
        <v>0.435897435897436</v>
      </c>
    </row>
    <row r="19" spans="1:17">
      <c r="A19" s="22">
        <v>18</v>
      </c>
      <c r="B19" s="22" t="s">
        <v>874</v>
      </c>
      <c r="C19" s="22">
        <v>2025</v>
      </c>
      <c r="D19" s="22" t="s">
        <v>736</v>
      </c>
      <c r="E19" s="22" t="s">
        <v>813</v>
      </c>
      <c r="F19" s="22">
        <v>82</v>
      </c>
      <c r="G19" s="22">
        <v>79.3</v>
      </c>
      <c r="H19" s="22">
        <v>71.5</v>
      </c>
      <c r="I19" s="22">
        <v>60</v>
      </c>
      <c r="J19" s="23">
        <f t="shared" si="0"/>
        <v>77.96</v>
      </c>
      <c r="K19" s="22">
        <v>2.93</v>
      </c>
      <c r="L19" s="22">
        <v>0</v>
      </c>
      <c r="M19" s="22">
        <v>39</v>
      </c>
      <c r="N19" s="22">
        <v>19</v>
      </c>
      <c r="O19" s="24">
        <v>0.487179487179487</v>
      </c>
      <c r="P19" s="22">
        <v>18</v>
      </c>
      <c r="Q19" s="25">
        <v>0.461538461538462</v>
      </c>
    </row>
    <row r="20" spans="1:17">
      <c r="A20" s="22">
        <v>19</v>
      </c>
      <c r="B20" s="22" t="s">
        <v>875</v>
      </c>
      <c r="C20" s="22">
        <v>2025</v>
      </c>
      <c r="D20" s="22" t="s">
        <v>676</v>
      </c>
      <c r="E20" s="22" t="s">
        <v>732</v>
      </c>
      <c r="F20" s="22">
        <v>80</v>
      </c>
      <c r="G20" s="22">
        <v>79.5</v>
      </c>
      <c r="H20" s="22">
        <v>71.5</v>
      </c>
      <c r="I20" s="22">
        <v>60</v>
      </c>
      <c r="J20" s="23">
        <f t="shared" si="0"/>
        <v>77.8</v>
      </c>
      <c r="K20" s="22">
        <v>2.95</v>
      </c>
      <c r="L20" s="22">
        <v>0</v>
      </c>
      <c r="M20" s="22">
        <v>39</v>
      </c>
      <c r="N20" s="22">
        <v>17</v>
      </c>
      <c r="O20" s="24">
        <v>0.435897435897436</v>
      </c>
      <c r="P20" s="22">
        <v>19</v>
      </c>
      <c r="Q20" s="25">
        <v>0.487179487179487</v>
      </c>
    </row>
    <row r="21" spans="1:17">
      <c r="A21" s="22">
        <v>20</v>
      </c>
      <c r="B21" s="22" t="s">
        <v>882</v>
      </c>
      <c r="C21" s="22">
        <v>2025</v>
      </c>
      <c r="D21" s="22" t="s">
        <v>718</v>
      </c>
      <c r="E21" s="22" t="s">
        <v>719</v>
      </c>
      <c r="F21" s="22">
        <v>87</v>
      </c>
      <c r="G21" s="22">
        <v>77.7</v>
      </c>
      <c r="H21" s="22">
        <v>70</v>
      </c>
      <c r="I21" s="22">
        <v>60.5</v>
      </c>
      <c r="J21" s="23">
        <f t="shared" si="0"/>
        <v>77.465</v>
      </c>
      <c r="K21" s="22">
        <v>2.77</v>
      </c>
      <c r="L21" s="22">
        <v>1</v>
      </c>
      <c r="M21" s="22">
        <v>39</v>
      </c>
      <c r="N21" s="22">
        <v>22</v>
      </c>
      <c r="O21" s="24">
        <v>0.564102564102564</v>
      </c>
      <c r="P21" s="22">
        <v>20</v>
      </c>
      <c r="Q21" s="25">
        <v>0.512820512820513</v>
      </c>
    </row>
    <row r="22" spans="1:17">
      <c r="A22" s="22">
        <v>21</v>
      </c>
      <c r="B22" s="22" t="s">
        <v>889</v>
      </c>
      <c r="C22" s="22">
        <v>2025</v>
      </c>
      <c r="D22" s="22" t="s">
        <v>676</v>
      </c>
      <c r="E22" s="22" t="s">
        <v>732</v>
      </c>
      <c r="F22" s="22">
        <v>80</v>
      </c>
      <c r="G22" s="22">
        <v>78.4</v>
      </c>
      <c r="H22" s="22">
        <v>70</v>
      </c>
      <c r="I22" s="22">
        <v>62</v>
      </c>
      <c r="J22" s="23">
        <f t="shared" si="0"/>
        <v>76.98</v>
      </c>
      <c r="K22" s="22">
        <v>2.84</v>
      </c>
      <c r="L22" s="22">
        <v>0</v>
      </c>
      <c r="M22" s="22">
        <v>39</v>
      </c>
      <c r="N22" s="22">
        <v>20</v>
      </c>
      <c r="O22" s="24">
        <v>0.512820512820513</v>
      </c>
      <c r="P22" s="22">
        <v>21</v>
      </c>
      <c r="Q22" s="25">
        <v>0.538461538461538</v>
      </c>
    </row>
    <row r="23" spans="1:17">
      <c r="A23" s="22">
        <v>22</v>
      </c>
      <c r="B23" s="22" t="s">
        <v>890</v>
      </c>
      <c r="C23" s="22">
        <v>2025</v>
      </c>
      <c r="D23" s="22" t="s">
        <v>736</v>
      </c>
      <c r="E23" s="22" t="s">
        <v>813</v>
      </c>
      <c r="F23" s="22">
        <v>84</v>
      </c>
      <c r="G23" s="22">
        <v>77.3</v>
      </c>
      <c r="H23" s="22">
        <v>71.5</v>
      </c>
      <c r="I23" s="22">
        <v>60</v>
      </c>
      <c r="J23" s="23">
        <f t="shared" si="0"/>
        <v>76.86</v>
      </c>
      <c r="K23" s="22">
        <v>2.73</v>
      </c>
      <c r="L23" s="22">
        <v>1</v>
      </c>
      <c r="M23" s="22">
        <v>39</v>
      </c>
      <c r="N23" s="22">
        <v>23</v>
      </c>
      <c r="O23" s="24">
        <v>0.58974358974359</v>
      </c>
      <c r="P23" s="22">
        <v>22</v>
      </c>
      <c r="Q23" s="25">
        <v>0.564102564102564</v>
      </c>
    </row>
    <row r="24" spans="1:17">
      <c r="A24" s="22">
        <v>23</v>
      </c>
      <c r="B24" s="22" t="s">
        <v>896</v>
      </c>
      <c r="C24" s="22">
        <v>2025</v>
      </c>
      <c r="D24" s="22" t="s">
        <v>676</v>
      </c>
      <c r="E24" s="22" t="s">
        <v>732</v>
      </c>
      <c r="F24" s="22">
        <v>80</v>
      </c>
      <c r="G24" s="22">
        <v>78.1</v>
      </c>
      <c r="H24" s="22">
        <v>70</v>
      </c>
      <c r="I24" s="22">
        <v>60</v>
      </c>
      <c r="J24" s="23">
        <f t="shared" si="0"/>
        <v>76.67</v>
      </c>
      <c r="K24" s="22">
        <v>2.81</v>
      </c>
      <c r="L24" s="22">
        <v>0</v>
      </c>
      <c r="M24" s="22">
        <v>39</v>
      </c>
      <c r="N24" s="22">
        <v>21</v>
      </c>
      <c r="O24" s="24">
        <v>0.538461538461538</v>
      </c>
      <c r="P24" s="22">
        <v>23</v>
      </c>
      <c r="Q24" s="25">
        <v>0.58974358974359</v>
      </c>
    </row>
    <row r="25" spans="1:17">
      <c r="A25" s="22">
        <v>24</v>
      </c>
      <c r="B25" s="22" t="s">
        <v>901</v>
      </c>
      <c r="C25" s="22">
        <v>2025</v>
      </c>
      <c r="D25" s="22" t="s">
        <v>718</v>
      </c>
      <c r="E25" s="22" t="s">
        <v>719</v>
      </c>
      <c r="F25" s="22">
        <v>84</v>
      </c>
      <c r="G25" s="22">
        <v>76.6</v>
      </c>
      <c r="H25" s="22">
        <v>70</v>
      </c>
      <c r="I25" s="22">
        <v>62</v>
      </c>
      <c r="J25" s="23">
        <f t="shared" si="0"/>
        <v>76.32</v>
      </c>
      <c r="K25" s="22">
        <v>2.66</v>
      </c>
      <c r="L25" s="22">
        <v>1</v>
      </c>
      <c r="M25" s="22">
        <v>39</v>
      </c>
      <c r="N25" s="22">
        <v>25</v>
      </c>
      <c r="O25" s="24">
        <v>0.641025641025641</v>
      </c>
      <c r="P25" s="22">
        <v>24</v>
      </c>
      <c r="Q25" s="25">
        <v>0.615384615384615</v>
      </c>
    </row>
    <row r="26" spans="1:17">
      <c r="A26" s="22">
        <v>25</v>
      </c>
      <c r="B26" s="22" t="s">
        <v>902</v>
      </c>
      <c r="C26" s="22">
        <v>2025</v>
      </c>
      <c r="D26" s="22" t="s">
        <v>676</v>
      </c>
      <c r="E26" s="22" t="s">
        <v>732</v>
      </c>
      <c r="F26" s="22">
        <v>82</v>
      </c>
      <c r="G26" s="22">
        <v>77</v>
      </c>
      <c r="H26" s="22">
        <v>70</v>
      </c>
      <c r="I26" s="22">
        <v>62</v>
      </c>
      <c r="J26" s="23">
        <f t="shared" si="0"/>
        <v>76.3</v>
      </c>
      <c r="K26" s="22">
        <v>2.7</v>
      </c>
      <c r="L26" s="22">
        <v>1</v>
      </c>
      <c r="M26" s="22">
        <v>39</v>
      </c>
      <c r="N26" s="22">
        <v>24</v>
      </c>
      <c r="O26" s="24">
        <v>0.615384615384615</v>
      </c>
      <c r="P26" s="22">
        <v>25</v>
      </c>
      <c r="Q26" s="25">
        <v>0.641025641025641</v>
      </c>
    </row>
    <row r="27" spans="1:17">
      <c r="A27" s="22">
        <v>26</v>
      </c>
      <c r="B27" s="22" t="s">
        <v>907</v>
      </c>
      <c r="C27" s="22">
        <v>2025</v>
      </c>
      <c r="D27" s="22" t="s">
        <v>908</v>
      </c>
      <c r="E27" s="22" t="s">
        <v>909</v>
      </c>
      <c r="F27" s="22">
        <v>90.5</v>
      </c>
      <c r="G27" s="22">
        <v>74.4</v>
      </c>
      <c r="H27" s="22">
        <v>71.5</v>
      </c>
      <c r="I27" s="22">
        <v>61.8</v>
      </c>
      <c r="J27" s="23">
        <f t="shared" si="0"/>
        <v>75.895</v>
      </c>
      <c r="K27" s="22">
        <v>2.44</v>
      </c>
      <c r="L27" s="22">
        <v>2</v>
      </c>
      <c r="M27" s="22">
        <v>39</v>
      </c>
      <c r="N27" s="22">
        <v>26</v>
      </c>
      <c r="O27" s="24">
        <v>0.666666666666667</v>
      </c>
      <c r="P27" s="22">
        <v>26</v>
      </c>
      <c r="Q27" s="25">
        <v>0.666666666666667</v>
      </c>
    </row>
    <row r="28" spans="1:17">
      <c r="A28" s="22">
        <v>27</v>
      </c>
      <c r="B28" s="22" t="s">
        <v>941</v>
      </c>
      <c r="C28" s="22">
        <v>2025</v>
      </c>
      <c r="D28" s="22" t="s">
        <v>676</v>
      </c>
      <c r="E28" s="22" t="s">
        <v>732</v>
      </c>
      <c r="F28" s="22">
        <v>80</v>
      </c>
      <c r="G28" s="22">
        <v>73.3</v>
      </c>
      <c r="H28" s="22">
        <v>70</v>
      </c>
      <c r="I28" s="22">
        <v>60</v>
      </c>
      <c r="J28" s="23">
        <f t="shared" si="0"/>
        <v>73.31</v>
      </c>
      <c r="K28" s="22">
        <v>2.33</v>
      </c>
      <c r="L28" s="22">
        <v>0</v>
      </c>
      <c r="M28" s="22">
        <v>39</v>
      </c>
      <c r="N28" s="22">
        <v>27</v>
      </c>
      <c r="O28" s="24">
        <v>0.692307692307692</v>
      </c>
      <c r="P28" s="22">
        <v>27</v>
      </c>
      <c r="Q28" s="25">
        <v>0.692307692307692</v>
      </c>
    </row>
    <row r="29" spans="1:17">
      <c r="A29" s="22">
        <v>28</v>
      </c>
      <c r="B29" s="22" t="s">
        <v>944</v>
      </c>
      <c r="C29" s="22">
        <v>2025</v>
      </c>
      <c r="D29" s="22" t="s">
        <v>945</v>
      </c>
      <c r="E29" s="22" t="s">
        <v>732</v>
      </c>
      <c r="F29" s="22">
        <v>91.5</v>
      </c>
      <c r="G29" s="22">
        <v>70.7</v>
      </c>
      <c r="H29" s="22">
        <v>70</v>
      </c>
      <c r="I29" s="22">
        <v>60</v>
      </c>
      <c r="J29" s="23">
        <f t="shared" si="0"/>
        <v>73.215</v>
      </c>
      <c r="K29" s="22">
        <v>2.07</v>
      </c>
      <c r="L29" s="22">
        <v>3</v>
      </c>
      <c r="M29" s="22">
        <v>39</v>
      </c>
      <c r="N29" s="22">
        <v>31</v>
      </c>
      <c r="O29" s="24">
        <v>0.794871794871795</v>
      </c>
      <c r="P29" s="22">
        <v>28</v>
      </c>
      <c r="Q29" s="25">
        <v>0.717948717948718</v>
      </c>
    </row>
    <row r="30" spans="1:17">
      <c r="A30" s="22">
        <v>29</v>
      </c>
      <c r="B30" s="22" t="s">
        <v>952</v>
      </c>
      <c r="C30" s="22">
        <v>2025</v>
      </c>
      <c r="D30" s="22" t="s">
        <v>676</v>
      </c>
      <c r="E30" s="22" t="s">
        <v>732</v>
      </c>
      <c r="F30" s="22">
        <v>83</v>
      </c>
      <c r="G30" s="22">
        <v>72</v>
      </c>
      <c r="H30" s="22">
        <v>70</v>
      </c>
      <c r="I30" s="22">
        <v>60</v>
      </c>
      <c r="J30" s="23">
        <f t="shared" si="0"/>
        <v>72.85</v>
      </c>
      <c r="K30" s="22">
        <v>2.2</v>
      </c>
      <c r="L30" s="22">
        <v>0</v>
      </c>
      <c r="M30" s="22">
        <v>39</v>
      </c>
      <c r="N30" s="22">
        <v>29</v>
      </c>
      <c r="O30" s="24">
        <v>0.743589743589744</v>
      </c>
      <c r="P30" s="22">
        <v>29</v>
      </c>
      <c r="Q30" s="25">
        <v>0.743589743589744</v>
      </c>
    </row>
    <row r="31" spans="1:17">
      <c r="A31" s="22">
        <v>30</v>
      </c>
      <c r="B31" s="22" t="s">
        <v>954</v>
      </c>
      <c r="C31" s="22">
        <v>2025</v>
      </c>
      <c r="D31" s="22" t="s">
        <v>718</v>
      </c>
      <c r="E31" s="22" t="s">
        <v>955</v>
      </c>
      <c r="F31" s="22">
        <v>80</v>
      </c>
      <c r="G31" s="22">
        <v>72.5</v>
      </c>
      <c r="H31" s="22">
        <v>70</v>
      </c>
      <c r="I31" s="22">
        <v>60</v>
      </c>
      <c r="J31" s="23">
        <f t="shared" si="0"/>
        <v>72.75</v>
      </c>
      <c r="K31" s="22">
        <v>2.25</v>
      </c>
      <c r="L31" s="22">
        <v>0</v>
      </c>
      <c r="M31" s="22">
        <v>39</v>
      </c>
      <c r="N31" s="22">
        <v>28</v>
      </c>
      <c r="O31" s="24">
        <v>0.717948717948718</v>
      </c>
      <c r="P31" s="22">
        <v>30</v>
      </c>
      <c r="Q31" s="25">
        <v>0.769230769230769</v>
      </c>
    </row>
    <row r="32" spans="1:17">
      <c r="A32" s="22">
        <v>31</v>
      </c>
      <c r="B32" s="22" t="s">
        <v>957</v>
      </c>
      <c r="C32" s="22">
        <v>2025</v>
      </c>
      <c r="D32" s="22" t="s">
        <v>908</v>
      </c>
      <c r="E32" s="22" t="s">
        <v>909</v>
      </c>
      <c r="F32" s="22">
        <v>85</v>
      </c>
      <c r="G32" s="22">
        <v>71</v>
      </c>
      <c r="H32" s="22">
        <v>71</v>
      </c>
      <c r="I32" s="22">
        <v>60</v>
      </c>
      <c r="J32" s="23">
        <f t="shared" si="0"/>
        <v>72.55</v>
      </c>
      <c r="K32" s="22">
        <v>2.1</v>
      </c>
      <c r="L32" s="22">
        <v>5</v>
      </c>
      <c r="M32" s="22">
        <v>39</v>
      </c>
      <c r="N32" s="22">
        <v>30</v>
      </c>
      <c r="O32" s="24">
        <v>0.769230769230769</v>
      </c>
      <c r="P32" s="22">
        <v>31</v>
      </c>
      <c r="Q32" s="25">
        <v>0.794871794871795</v>
      </c>
    </row>
    <row r="33" spans="1:17">
      <c r="A33" s="22">
        <v>32</v>
      </c>
      <c r="B33" s="22" t="s">
        <v>973</v>
      </c>
      <c r="C33" s="22">
        <v>2025</v>
      </c>
      <c r="D33" s="22" t="s">
        <v>676</v>
      </c>
      <c r="E33" s="22" t="s">
        <v>732</v>
      </c>
      <c r="F33" s="22">
        <v>80</v>
      </c>
      <c r="G33" s="22">
        <v>70.2</v>
      </c>
      <c r="H33" s="22">
        <v>70</v>
      </c>
      <c r="I33" s="22">
        <v>60</v>
      </c>
      <c r="J33" s="23">
        <f t="shared" si="0"/>
        <v>71.14</v>
      </c>
      <c r="K33" s="22">
        <v>2.02</v>
      </c>
      <c r="L33" s="22">
        <v>3</v>
      </c>
      <c r="M33" s="22">
        <v>39</v>
      </c>
      <c r="N33" s="22">
        <v>32</v>
      </c>
      <c r="O33" s="24">
        <v>0.82051282051282</v>
      </c>
      <c r="P33" s="22">
        <v>32</v>
      </c>
      <c r="Q33" s="25">
        <v>0.82051282051282</v>
      </c>
    </row>
    <row r="34" spans="1:17">
      <c r="A34" s="22">
        <v>33</v>
      </c>
      <c r="B34" s="22" t="s">
        <v>975</v>
      </c>
      <c r="C34" s="22">
        <v>2025</v>
      </c>
      <c r="D34" s="22" t="s">
        <v>718</v>
      </c>
      <c r="E34" s="22" t="s">
        <v>719</v>
      </c>
      <c r="F34" s="22">
        <v>80</v>
      </c>
      <c r="G34" s="22">
        <v>66.6</v>
      </c>
      <c r="H34" s="22">
        <v>80</v>
      </c>
      <c r="I34" s="22">
        <v>80</v>
      </c>
      <c r="J34" s="23">
        <f t="shared" si="0"/>
        <v>70.62</v>
      </c>
      <c r="K34" s="22">
        <v>1.66</v>
      </c>
      <c r="L34" s="22">
        <v>4</v>
      </c>
      <c r="M34" s="22">
        <v>39</v>
      </c>
      <c r="N34" s="22">
        <v>37</v>
      </c>
      <c r="O34" s="24">
        <v>0.948717948717949</v>
      </c>
      <c r="P34" s="22">
        <v>33</v>
      </c>
      <c r="Q34" s="25">
        <v>0.846153846153846</v>
      </c>
    </row>
    <row r="35" spans="1:17">
      <c r="A35" s="22">
        <v>34</v>
      </c>
      <c r="B35" s="22" t="s">
        <v>976</v>
      </c>
      <c r="C35" s="22">
        <v>2025</v>
      </c>
      <c r="D35" s="22" t="s">
        <v>676</v>
      </c>
      <c r="E35" s="22" t="s">
        <v>732</v>
      </c>
      <c r="F35" s="22">
        <v>80</v>
      </c>
      <c r="G35" s="22">
        <v>69.04</v>
      </c>
      <c r="H35" s="22">
        <v>70</v>
      </c>
      <c r="I35" s="22">
        <v>60</v>
      </c>
      <c r="J35" s="23">
        <f t="shared" si="0"/>
        <v>70.328</v>
      </c>
      <c r="K35" s="22">
        <v>1.8</v>
      </c>
      <c r="L35" s="22">
        <v>3</v>
      </c>
      <c r="M35" s="22">
        <v>39</v>
      </c>
      <c r="N35" s="22">
        <v>35</v>
      </c>
      <c r="O35" s="24">
        <v>0.897435897435897</v>
      </c>
      <c r="P35" s="22">
        <v>34</v>
      </c>
      <c r="Q35" s="25">
        <v>0.871794871794872</v>
      </c>
    </row>
    <row r="36" spans="1:17">
      <c r="A36" s="22">
        <v>35</v>
      </c>
      <c r="B36" s="22" t="s">
        <v>978</v>
      </c>
      <c r="C36" s="22">
        <v>2025</v>
      </c>
      <c r="D36" s="22" t="s">
        <v>676</v>
      </c>
      <c r="E36" s="22" t="s">
        <v>732</v>
      </c>
      <c r="F36" s="22">
        <v>80</v>
      </c>
      <c r="G36" s="22">
        <v>68.7</v>
      </c>
      <c r="H36" s="22">
        <v>70</v>
      </c>
      <c r="I36" s="22">
        <v>60</v>
      </c>
      <c r="J36" s="23">
        <f t="shared" si="0"/>
        <v>70.09</v>
      </c>
      <c r="K36" s="22">
        <v>1.87</v>
      </c>
      <c r="L36" s="22">
        <v>5</v>
      </c>
      <c r="M36" s="22">
        <v>39</v>
      </c>
      <c r="N36" s="22">
        <v>34</v>
      </c>
      <c r="O36" s="24">
        <v>0.871794871794872</v>
      </c>
      <c r="P36" s="22">
        <v>35</v>
      </c>
      <c r="Q36" s="25">
        <v>0.897435897435897</v>
      </c>
    </row>
    <row r="37" spans="1:17">
      <c r="A37" s="22">
        <v>36</v>
      </c>
      <c r="B37" s="22" t="s">
        <v>979</v>
      </c>
      <c r="C37" s="22">
        <v>2025</v>
      </c>
      <c r="D37" s="22" t="s">
        <v>718</v>
      </c>
      <c r="E37" s="22" t="s">
        <v>719</v>
      </c>
      <c r="F37" s="22">
        <v>85</v>
      </c>
      <c r="G37" s="22">
        <v>67.48</v>
      </c>
      <c r="H37" s="22">
        <v>70.5</v>
      </c>
      <c r="I37" s="22">
        <v>60</v>
      </c>
      <c r="J37" s="23">
        <f t="shared" si="0"/>
        <v>70.036</v>
      </c>
      <c r="K37" s="22">
        <v>1.78</v>
      </c>
      <c r="L37" s="22">
        <v>2</v>
      </c>
      <c r="M37" s="22">
        <v>39</v>
      </c>
      <c r="N37" s="22">
        <v>36</v>
      </c>
      <c r="O37" s="24">
        <v>0.923076923076923</v>
      </c>
      <c r="P37" s="22">
        <v>36</v>
      </c>
      <c r="Q37" s="25">
        <v>0.923076923076923</v>
      </c>
    </row>
    <row r="38" spans="1:17">
      <c r="A38" s="22">
        <v>37</v>
      </c>
      <c r="B38" s="22" t="s">
        <v>987</v>
      </c>
      <c r="C38" s="22">
        <v>2025</v>
      </c>
      <c r="D38" s="22" t="s">
        <v>676</v>
      </c>
      <c r="E38" s="22" t="s">
        <v>732</v>
      </c>
      <c r="F38" s="22">
        <v>64</v>
      </c>
      <c r="G38" s="22">
        <v>69.7</v>
      </c>
      <c r="H38" s="22">
        <v>70</v>
      </c>
      <c r="I38" s="22">
        <v>60</v>
      </c>
      <c r="J38" s="23">
        <f t="shared" si="0"/>
        <v>68.39</v>
      </c>
      <c r="K38" s="22">
        <v>1.97</v>
      </c>
      <c r="L38" s="22">
        <v>3</v>
      </c>
      <c r="M38" s="22">
        <v>39</v>
      </c>
      <c r="N38" s="22">
        <v>33</v>
      </c>
      <c r="O38" s="24">
        <v>0.846153846153846</v>
      </c>
      <c r="P38" s="22">
        <v>37</v>
      </c>
      <c r="Q38" s="25">
        <v>0.948717948717949</v>
      </c>
    </row>
    <row r="39" spans="1:17">
      <c r="A39" s="22">
        <v>38</v>
      </c>
      <c r="B39" s="22" t="s">
        <v>991</v>
      </c>
      <c r="C39" s="22">
        <v>2025</v>
      </c>
      <c r="D39" s="22" t="s">
        <v>676</v>
      </c>
      <c r="E39" s="22" t="s">
        <v>732</v>
      </c>
      <c r="F39" s="22">
        <v>80</v>
      </c>
      <c r="G39" s="22">
        <v>64.8</v>
      </c>
      <c r="H39" s="22">
        <v>70</v>
      </c>
      <c r="I39" s="22">
        <v>60</v>
      </c>
      <c r="J39" s="23">
        <f t="shared" si="0"/>
        <v>67.36</v>
      </c>
      <c r="K39" s="22">
        <v>1.48</v>
      </c>
      <c r="L39" s="22">
        <v>9</v>
      </c>
      <c r="M39" s="22">
        <v>39</v>
      </c>
      <c r="N39" s="22">
        <v>39</v>
      </c>
      <c r="O39" s="24">
        <v>1</v>
      </c>
      <c r="P39" s="22">
        <v>38</v>
      </c>
      <c r="Q39" s="25">
        <v>0.974358974358974</v>
      </c>
    </row>
    <row r="40" spans="1:17">
      <c r="A40" s="22">
        <v>39</v>
      </c>
      <c r="B40" s="22" t="s">
        <v>993</v>
      </c>
      <c r="C40" s="22">
        <v>2025</v>
      </c>
      <c r="D40" s="22" t="s">
        <v>676</v>
      </c>
      <c r="E40" s="22" t="s">
        <v>732</v>
      </c>
      <c r="F40" s="22">
        <v>62.5</v>
      </c>
      <c r="G40" s="22">
        <v>66.1</v>
      </c>
      <c r="H40" s="22">
        <v>70</v>
      </c>
      <c r="I40" s="22">
        <v>63.8</v>
      </c>
      <c r="J40" s="23">
        <f t="shared" si="0"/>
        <v>65.835</v>
      </c>
      <c r="K40" s="22">
        <v>1.61</v>
      </c>
      <c r="L40" s="22">
        <v>2</v>
      </c>
      <c r="M40" s="22">
        <v>39</v>
      </c>
      <c r="N40" s="22">
        <v>38</v>
      </c>
      <c r="O40" s="24">
        <v>0.974358974358974</v>
      </c>
      <c r="P40" s="22">
        <v>39</v>
      </c>
      <c r="Q40" s="25">
        <v>1</v>
      </c>
    </row>
    <row r="41" spans="1:17">
      <c r="K41"/>
    </row>
    <row r="42" spans="1:17">
      <c r="K42"/>
    </row>
    <row r="43" spans="1:17">
      <c r="K43"/>
    </row>
    <row r="44" spans="1:17">
      <c r="K44"/>
    </row>
    <row r="45" spans="1:17">
      <c r="K45"/>
    </row>
    <row r="46" spans="1:17">
      <c r="K46"/>
    </row>
    <row r="47" spans="1:17">
      <c r="K47"/>
    </row>
    <row r="48" spans="1:17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Q285"/>
  <sheetViews>
    <sheetView zoomScale="70" zoomScaleNormal="70" workbookViewId="0">
      <pane ySplit="1" topLeftCell="A2" activePane="bottomLeft" state="frozen"/>
      <selection/>
      <selection pane="bottomLeft" activeCell="U248" sqref="U248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style="26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19" t="s">
        <v>10</v>
      </c>
      <c r="L1" s="19" t="s">
        <v>11</v>
      </c>
      <c r="M1" s="19" t="s">
        <v>12</v>
      </c>
      <c r="N1" s="21" t="s">
        <v>13</v>
      </c>
      <c r="O1" s="21" t="s">
        <v>14</v>
      </c>
      <c r="P1" s="27" t="s">
        <v>15</v>
      </c>
      <c r="Q1" s="21" t="s">
        <v>16</v>
      </c>
    </row>
    <row r="2" s="17" customFormat="1" spans="1:17">
      <c r="A2" s="22">
        <v>1</v>
      </c>
      <c r="B2" s="22" t="s">
        <v>672</v>
      </c>
      <c r="C2" s="22">
        <v>2023</v>
      </c>
      <c r="D2" s="22" t="s">
        <v>673</v>
      </c>
      <c r="E2" s="22" t="s">
        <v>674</v>
      </c>
      <c r="F2" s="22">
        <v>100</v>
      </c>
      <c r="G2" s="22">
        <v>93.1</v>
      </c>
      <c r="H2" s="22">
        <v>100</v>
      </c>
      <c r="I2" s="22">
        <v>65</v>
      </c>
      <c r="J2" s="23">
        <v>93.42</v>
      </c>
      <c r="K2" s="22">
        <v>4.31</v>
      </c>
      <c r="L2" s="22" t="s">
        <v>20</v>
      </c>
      <c r="M2" s="22">
        <v>284</v>
      </c>
      <c r="N2" s="22">
        <f>RANK(K2,$K$2:$K$647)</f>
        <v>5</v>
      </c>
      <c r="O2" s="24">
        <f t="shared" ref="O2:O48" si="0">N2/M2</f>
        <v>0.0176056338028169</v>
      </c>
      <c r="P2" s="22">
        <f t="shared" ref="P2:P48" si="1">RANK(J2,$J$2:$J$647)</f>
        <v>1</v>
      </c>
      <c r="Q2" s="25">
        <f t="shared" ref="Q2:Q48" si="2">P2/M2</f>
        <v>0.00352112676056338</v>
      </c>
    </row>
    <row r="3" s="17" customFormat="1" spans="1:17">
      <c r="A3" s="22">
        <v>2</v>
      </c>
      <c r="B3" s="22" t="s">
        <v>675</v>
      </c>
      <c r="C3" s="22">
        <v>2023</v>
      </c>
      <c r="D3" s="22" t="s">
        <v>676</v>
      </c>
      <c r="E3" s="22" t="s">
        <v>677</v>
      </c>
      <c r="F3" s="22">
        <v>100</v>
      </c>
      <c r="G3" s="22">
        <v>92.6</v>
      </c>
      <c r="H3" s="22">
        <v>93.5</v>
      </c>
      <c r="I3" s="22">
        <v>70.8</v>
      </c>
      <c r="J3" s="23">
        <v>92.71</v>
      </c>
      <c r="K3" s="22">
        <v>4.26</v>
      </c>
      <c r="L3" s="22" t="s">
        <v>20</v>
      </c>
      <c r="M3" s="22">
        <v>284</v>
      </c>
      <c r="N3" s="22">
        <f>RANK(K3,$K$2:$K$647)</f>
        <v>7</v>
      </c>
      <c r="O3" s="24">
        <f t="shared" si="0"/>
        <v>0.0246478873239437</v>
      </c>
      <c r="P3" s="22">
        <f t="shared" si="1"/>
        <v>2</v>
      </c>
      <c r="Q3" s="25">
        <f t="shared" si="2"/>
        <v>0.00704225352112676</v>
      </c>
    </row>
    <row r="4" s="17" customFormat="1" spans="1:17">
      <c r="A4" s="22">
        <v>3</v>
      </c>
      <c r="B4" s="22" t="s">
        <v>678</v>
      </c>
      <c r="C4" s="22">
        <v>2023</v>
      </c>
      <c r="D4" s="22" t="s">
        <v>676</v>
      </c>
      <c r="E4" s="22" t="s">
        <v>677</v>
      </c>
      <c r="F4" s="22">
        <v>100</v>
      </c>
      <c r="G4" s="22">
        <v>94</v>
      </c>
      <c r="H4" s="22">
        <v>79.5</v>
      </c>
      <c r="I4" s="22">
        <v>72.5</v>
      </c>
      <c r="J4" s="23">
        <v>92.375</v>
      </c>
      <c r="K4" s="22">
        <v>4.4</v>
      </c>
      <c r="L4" s="22" t="s">
        <v>20</v>
      </c>
      <c r="M4" s="22">
        <v>284</v>
      </c>
      <c r="N4" s="22">
        <f>RANK(K4,$K$2:$K$647)</f>
        <v>1</v>
      </c>
      <c r="O4" s="24">
        <f t="shared" si="0"/>
        <v>0.00352112676056338</v>
      </c>
      <c r="P4" s="22">
        <f t="shared" si="1"/>
        <v>3</v>
      </c>
      <c r="Q4" s="25">
        <f t="shared" si="2"/>
        <v>0.0105633802816901</v>
      </c>
    </row>
    <row r="5" s="17" customFormat="1" spans="1:17">
      <c r="A5" s="22">
        <v>4</v>
      </c>
      <c r="B5" s="22" t="s">
        <v>679</v>
      </c>
      <c r="C5" s="22">
        <v>2023</v>
      </c>
      <c r="D5" s="22" t="s">
        <v>680</v>
      </c>
      <c r="E5" s="22" t="s">
        <v>681</v>
      </c>
      <c r="F5" s="22">
        <v>100</v>
      </c>
      <c r="G5" s="22">
        <v>93.5</v>
      </c>
      <c r="H5" s="22">
        <v>74.5</v>
      </c>
      <c r="I5" s="22">
        <v>72</v>
      </c>
      <c r="J5" s="23">
        <v>91.5</v>
      </c>
      <c r="K5" s="22">
        <v>4.35</v>
      </c>
      <c r="L5" s="22">
        <v>0</v>
      </c>
      <c r="M5" s="22">
        <v>284</v>
      </c>
      <c r="N5" s="22">
        <f>RANK(K5,$K$2:$K$285)</f>
        <v>3</v>
      </c>
      <c r="O5" s="24">
        <f t="shared" si="0"/>
        <v>0.0105633802816901</v>
      </c>
      <c r="P5" s="22">
        <f t="shared" si="1"/>
        <v>4</v>
      </c>
      <c r="Q5" s="25">
        <f t="shared" si="2"/>
        <v>0.0140845070422535</v>
      </c>
    </row>
    <row r="6" s="17" customFormat="1" spans="1:17">
      <c r="A6" s="22">
        <v>5</v>
      </c>
      <c r="B6" s="22" t="s">
        <v>682</v>
      </c>
      <c r="C6" s="22">
        <v>2024</v>
      </c>
      <c r="D6" s="22" t="s">
        <v>676</v>
      </c>
      <c r="E6" s="22" t="s">
        <v>683</v>
      </c>
      <c r="F6" s="22">
        <v>100</v>
      </c>
      <c r="G6" s="22">
        <v>91.5</v>
      </c>
      <c r="H6" s="22">
        <v>75</v>
      </c>
      <c r="I6" s="22">
        <v>80</v>
      </c>
      <c r="J6" s="23">
        <v>90.55</v>
      </c>
      <c r="K6" s="22">
        <v>4.15</v>
      </c>
      <c r="L6" s="22">
        <v>0</v>
      </c>
      <c r="M6" s="22">
        <v>284</v>
      </c>
      <c r="N6" s="22">
        <f t="shared" ref="N6:N48" si="3">RANK(K6,$K$2:$K$647)</f>
        <v>10</v>
      </c>
      <c r="O6" s="24">
        <f t="shared" si="0"/>
        <v>0.0352112676056338</v>
      </c>
      <c r="P6" s="22">
        <f t="shared" si="1"/>
        <v>5</v>
      </c>
      <c r="Q6" s="25">
        <f t="shared" si="2"/>
        <v>0.0176056338028169</v>
      </c>
    </row>
    <row r="7" s="17" customFormat="1" spans="1:17">
      <c r="A7" s="22">
        <v>6</v>
      </c>
      <c r="B7" s="22" t="s">
        <v>684</v>
      </c>
      <c r="C7" s="22">
        <v>2025</v>
      </c>
      <c r="D7" s="22" t="s">
        <v>685</v>
      </c>
      <c r="E7" s="22" t="s">
        <v>686</v>
      </c>
      <c r="F7" s="22">
        <v>100</v>
      </c>
      <c r="G7" s="22">
        <v>92.8</v>
      </c>
      <c r="H7" s="22">
        <v>72</v>
      </c>
      <c r="I7" s="22">
        <v>63.5</v>
      </c>
      <c r="J7" s="23">
        <v>90.335</v>
      </c>
      <c r="K7" s="22">
        <v>4.28</v>
      </c>
      <c r="L7" s="22">
        <v>0</v>
      </c>
      <c r="M7" s="22">
        <v>284</v>
      </c>
      <c r="N7" s="22">
        <f t="shared" si="3"/>
        <v>6</v>
      </c>
      <c r="O7" s="24">
        <f t="shared" si="0"/>
        <v>0.0211267605633803</v>
      </c>
      <c r="P7" s="22">
        <f t="shared" si="1"/>
        <v>6</v>
      </c>
      <c r="Q7" s="25">
        <f t="shared" si="2"/>
        <v>0.0211267605633803</v>
      </c>
    </row>
    <row r="8" s="17" customFormat="1" spans="1:17">
      <c r="A8" s="22">
        <v>7</v>
      </c>
      <c r="B8" s="22" t="s">
        <v>687</v>
      </c>
      <c r="C8" s="22">
        <v>2023</v>
      </c>
      <c r="D8" s="22" t="s">
        <v>680</v>
      </c>
      <c r="E8" s="22" t="s">
        <v>681</v>
      </c>
      <c r="F8" s="22">
        <v>100</v>
      </c>
      <c r="G8" s="22">
        <v>92.6</v>
      </c>
      <c r="H8" s="22">
        <v>70.5</v>
      </c>
      <c r="I8" s="22">
        <v>66.5</v>
      </c>
      <c r="J8" s="23">
        <v>90.195</v>
      </c>
      <c r="K8" s="22">
        <v>4.26</v>
      </c>
      <c r="L8" s="22">
        <v>0</v>
      </c>
      <c r="M8" s="22">
        <v>284</v>
      </c>
      <c r="N8" s="22">
        <f t="shared" si="3"/>
        <v>7</v>
      </c>
      <c r="O8" s="24">
        <f t="shared" si="0"/>
        <v>0.0246478873239437</v>
      </c>
      <c r="P8" s="22">
        <f t="shared" si="1"/>
        <v>7</v>
      </c>
      <c r="Q8" s="25">
        <f t="shared" si="2"/>
        <v>0.0246478873239437</v>
      </c>
    </row>
    <row r="9" s="17" customFormat="1" spans="1:17">
      <c r="A9" s="22">
        <v>8</v>
      </c>
      <c r="B9" s="22" t="s">
        <v>688</v>
      </c>
      <c r="C9" s="22">
        <v>2023</v>
      </c>
      <c r="D9" s="22" t="s">
        <v>673</v>
      </c>
      <c r="E9" s="22" t="s">
        <v>674</v>
      </c>
      <c r="F9" s="22">
        <v>92</v>
      </c>
      <c r="G9" s="22">
        <v>93.2</v>
      </c>
      <c r="H9" s="22">
        <v>72</v>
      </c>
      <c r="I9" s="22">
        <v>62.5</v>
      </c>
      <c r="J9" s="23">
        <v>89.365</v>
      </c>
      <c r="K9" s="22">
        <v>4.32</v>
      </c>
      <c r="L9" s="22" t="s">
        <v>20</v>
      </c>
      <c r="M9" s="22">
        <v>284</v>
      </c>
      <c r="N9" s="22">
        <f t="shared" si="3"/>
        <v>4</v>
      </c>
      <c r="O9" s="24">
        <f t="shared" si="0"/>
        <v>0.0140845070422535</v>
      </c>
      <c r="P9" s="22">
        <f t="shared" si="1"/>
        <v>8</v>
      </c>
      <c r="Q9" s="25">
        <f t="shared" si="2"/>
        <v>0.028169014084507</v>
      </c>
    </row>
    <row r="10" s="17" customFormat="1" spans="1:17">
      <c r="A10" s="22">
        <v>9</v>
      </c>
      <c r="B10" s="22" t="s">
        <v>689</v>
      </c>
      <c r="C10" s="22">
        <v>2023</v>
      </c>
      <c r="D10" s="22" t="s">
        <v>676</v>
      </c>
      <c r="E10" s="22" t="s">
        <v>677</v>
      </c>
      <c r="F10" s="22">
        <v>100</v>
      </c>
      <c r="G10" s="22">
        <v>87.3</v>
      </c>
      <c r="H10" s="22">
        <v>94</v>
      </c>
      <c r="I10" s="22">
        <v>74.8</v>
      </c>
      <c r="J10" s="23">
        <v>89.25</v>
      </c>
      <c r="K10" s="22">
        <v>3.73</v>
      </c>
      <c r="L10" s="22" t="s">
        <v>20</v>
      </c>
      <c r="M10" s="22">
        <v>284</v>
      </c>
      <c r="N10" s="22">
        <f t="shared" si="3"/>
        <v>43</v>
      </c>
      <c r="O10" s="24">
        <f t="shared" si="0"/>
        <v>0.151408450704225</v>
      </c>
      <c r="P10" s="22">
        <f t="shared" si="1"/>
        <v>9</v>
      </c>
      <c r="Q10" s="25">
        <f t="shared" si="2"/>
        <v>0.0316901408450704</v>
      </c>
    </row>
    <row r="11" s="17" customFormat="1" spans="1:17">
      <c r="A11" s="22">
        <v>10</v>
      </c>
      <c r="B11" s="22" t="s">
        <v>690</v>
      </c>
      <c r="C11" s="22">
        <v>2023</v>
      </c>
      <c r="D11" s="22" t="s">
        <v>673</v>
      </c>
      <c r="E11" s="22" t="s">
        <v>674</v>
      </c>
      <c r="F11" s="22">
        <v>88.5</v>
      </c>
      <c r="G11" s="22">
        <v>93.9</v>
      </c>
      <c r="H11" s="22">
        <v>70</v>
      </c>
      <c r="I11" s="22">
        <v>63</v>
      </c>
      <c r="J11" s="23">
        <v>89.155</v>
      </c>
      <c r="K11" s="22">
        <v>4.39</v>
      </c>
      <c r="L11" s="22" t="s">
        <v>20</v>
      </c>
      <c r="M11" s="22">
        <v>284</v>
      </c>
      <c r="N11" s="22">
        <f t="shared" si="3"/>
        <v>2</v>
      </c>
      <c r="O11" s="24">
        <f t="shared" si="0"/>
        <v>0.00704225352112676</v>
      </c>
      <c r="P11" s="22">
        <f t="shared" si="1"/>
        <v>10</v>
      </c>
      <c r="Q11" s="25">
        <f t="shared" si="2"/>
        <v>0.0352112676056338</v>
      </c>
    </row>
    <row r="12" s="17" customFormat="1" spans="1:17">
      <c r="A12" s="22">
        <v>11</v>
      </c>
      <c r="B12" s="22" t="s">
        <v>691</v>
      </c>
      <c r="C12" s="22">
        <v>2023</v>
      </c>
      <c r="D12" s="22" t="s">
        <v>676</v>
      </c>
      <c r="E12" s="22" t="s">
        <v>677</v>
      </c>
      <c r="F12" s="22">
        <v>98</v>
      </c>
      <c r="G12" s="22">
        <v>89.8</v>
      </c>
      <c r="H12" s="22">
        <v>76</v>
      </c>
      <c r="I12" s="22">
        <v>70</v>
      </c>
      <c r="J12" s="23">
        <v>88.66</v>
      </c>
      <c r="K12" s="22">
        <v>3.98</v>
      </c>
      <c r="L12" s="22" t="s">
        <v>20</v>
      </c>
      <c r="M12" s="22">
        <v>284</v>
      </c>
      <c r="N12" s="22">
        <f t="shared" si="3"/>
        <v>18</v>
      </c>
      <c r="O12" s="24">
        <f t="shared" si="0"/>
        <v>0.0633802816901408</v>
      </c>
      <c r="P12" s="22">
        <f t="shared" si="1"/>
        <v>11</v>
      </c>
      <c r="Q12" s="25">
        <f t="shared" si="2"/>
        <v>0.0387323943661972</v>
      </c>
    </row>
    <row r="13" s="17" customFormat="1" spans="1:17">
      <c r="A13" s="22">
        <v>12</v>
      </c>
      <c r="B13" s="22" t="s">
        <v>692</v>
      </c>
      <c r="C13" s="22">
        <v>2023</v>
      </c>
      <c r="D13" s="22" t="s">
        <v>680</v>
      </c>
      <c r="E13" s="22" t="s">
        <v>681</v>
      </c>
      <c r="F13" s="22">
        <v>100</v>
      </c>
      <c r="G13" s="22">
        <v>90.3</v>
      </c>
      <c r="H13" s="22">
        <v>70</v>
      </c>
      <c r="I13" s="22">
        <v>68</v>
      </c>
      <c r="J13" s="23">
        <v>88.61</v>
      </c>
      <c r="K13" s="22">
        <v>4.03</v>
      </c>
      <c r="L13" s="22">
        <v>0</v>
      </c>
      <c r="M13" s="22">
        <v>284</v>
      </c>
      <c r="N13" s="22">
        <f t="shared" si="3"/>
        <v>16</v>
      </c>
      <c r="O13" s="24">
        <f t="shared" si="0"/>
        <v>0.0563380281690141</v>
      </c>
      <c r="P13" s="22">
        <f t="shared" si="1"/>
        <v>12</v>
      </c>
      <c r="Q13" s="25">
        <f t="shared" si="2"/>
        <v>0.0422535211267606</v>
      </c>
    </row>
    <row r="14" s="17" customFormat="1" spans="1:17">
      <c r="A14" s="22">
        <v>13</v>
      </c>
      <c r="B14" s="22" t="s">
        <v>693</v>
      </c>
      <c r="C14" s="22">
        <v>2025</v>
      </c>
      <c r="D14" s="22" t="s">
        <v>685</v>
      </c>
      <c r="E14" s="22" t="s">
        <v>686</v>
      </c>
      <c r="F14" s="22">
        <v>96</v>
      </c>
      <c r="G14" s="22">
        <v>89.8</v>
      </c>
      <c r="H14" s="22">
        <v>76</v>
      </c>
      <c r="I14" s="22">
        <v>69</v>
      </c>
      <c r="J14" s="23">
        <v>88.31</v>
      </c>
      <c r="K14" s="22">
        <v>3.98</v>
      </c>
      <c r="L14" s="22">
        <v>0</v>
      </c>
      <c r="M14" s="22">
        <v>284</v>
      </c>
      <c r="N14" s="22">
        <f t="shared" si="3"/>
        <v>18</v>
      </c>
      <c r="O14" s="24">
        <f t="shared" si="0"/>
        <v>0.0633802816901408</v>
      </c>
      <c r="P14" s="22">
        <f t="shared" si="1"/>
        <v>13</v>
      </c>
      <c r="Q14" s="25">
        <f t="shared" si="2"/>
        <v>0.0457746478873239</v>
      </c>
    </row>
    <row r="15" s="17" customFormat="1" spans="1:17">
      <c r="A15" s="22">
        <v>14</v>
      </c>
      <c r="B15" s="22" t="s">
        <v>694</v>
      </c>
      <c r="C15" s="22">
        <v>2025</v>
      </c>
      <c r="D15" s="22" t="s">
        <v>680</v>
      </c>
      <c r="E15" s="22" t="s">
        <v>695</v>
      </c>
      <c r="F15" s="22">
        <v>96</v>
      </c>
      <c r="G15" s="22">
        <v>90.1</v>
      </c>
      <c r="H15" s="22">
        <v>75.5</v>
      </c>
      <c r="I15" s="22">
        <v>62</v>
      </c>
      <c r="J15" s="23">
        <v>88.12</v>
      </c>
      <c r="K15" s="22">
        <v>4.01</v>
      </c>
      <c r="L15" s="22">
        <v>1</v>
      </c>
      <c r="M15" s="22">
        <v>284</v>
      </c>
      <c r="N15" s="22">
        <f t="shared" si="3"/>
        <v>17</v>
      </c>
      <c r="O15" s="24">
        <f t="shared" si="0"/>
        <v>0.0598591549295775</v>
      </c>
      <c r="P15" s="22">
        <f t="shared" si="1"/>
        <v>14</v>
      </c>
      <c r="Q15" s="25">
        <f t="shared" si="2"/>
        <v>0.0492957746478873</v>
      </c>
    </row>
    <row r="16" s="17" customFormat="1" spans="1:17">
      <c r="A16" s="22">
        <v>15</v>
      </c>
      <c r="B16" s="22" t="s">
        <v>696</v>
      </c>
      <c r="C16" s="22">
        <v>2023</v>
      </c>
      <c r="D16" s="22" t="s">
        <v>673</v>
      </c>
      <c r="E16" s="22" t="s">
        <v>674</v>
      </c>
      <c r="F16" s="22">
        <v>90</v>
      </c>
      <c r="G16" s="22">
        <v>91.9</v>
      </c>
      <c r="H16" s="22">
        <v>70</v>
      </c>
      <c r="I16" s="22">
        <v>63.5</v>
      </c>
      <c r="J16" s="23">
        <v>88.005</v>
      </c>
      <c r="K16" s="22">
        <v>4.19</v>
      </c>
      <c r="L16" s="22" t="s">
        <v>20</v>
      </c>
      <c r="M16" s="22">
        <v>284</v>
      </c>
      <c r="N16" s="22">
        <f t="shared" si="3"/>
        <v>9</v>
      </c>
      <c r="O16" s="24">
        <f t="shared" si="0"/>
        <v>0.0316901408450704</v>
      </c>
      <c r="P16" s="22">
        <f t="shared" si="1"/>
        <v>15</v>
      </c>
      <c r="Q16" s="25">
        <f t="shared" si="2"/>
        <v>0.0528169014084507</v>
      </c>
    </row>
    <row r="17" s="17" customFormat="1" spans="1:17">
      <c r="A17" s="22">
        <v>16</v>
      </c>
      <c r="B17" s="22" t="s">
        <v>307</v>
      </c>
      <c r="C17" s="22">
        <v>2024</v>
      </c>
      <c r="D17" s="22" t="s">
        <v>676</v>
      </c>
      <c r="E17" s="22" t="s">
        <v>683</v>
      </c>
      <c r="F17" s="22">
        <v>100</v>
      </c>
      <c r="G17" s="22">
        <v>88.9</v>
      </c>
      <c r="H17" s="22">
        <v>73</v>
      </c>
      <c r="I17" s="22">
        <v>68</v>
      </c>
      <c r="J17" s="23">
        <v>87.93</v>
      </c>
      <c r="K17" s="22">
        <v>3.89</v>
      </c>
      <c r="L17" s="22">
        <v>0</v>
      </c>
      <c r="M17" s="22">
        <v>284</v>
      </c>
      <c r="N17" s="22">
        <f t="shared" si="3"/>
        <v>26</v>
      </c>
      <c r="O17" s="24">
        <f t="shared" si="0"/>
        <v>0.0915492957746479</v>
      </c>
      <c r="P17" s="22">
        <f t="shared" si="1"/>
        <v>16</v>
      </c>
      <c r="Q17" s="25">
        <f t="shared" si="2"/>
        <v>0.0563380281690141</v>
      </c>
    </row>
    <row r="18" s="17" customFormat="1" spans="1:17">
      <c r="A18" s="22">
        <v>17</v>
      </c>
      <c r="B18" s="22" t="s">
        <v>697</v>
      </c>
      <c r="C18" s="22">
        <v>2025</v>
      </c>
      <c r="D18" s="22" t="s">
        <v>685</v>
      </c>
      <c r="E18" s="22" t="s">
        <v>686</v>
      </c>
      <c r="F18" s="22">
        <v>100</v>
      </c>
      <c r="G18" s="22">
        <v>89.1</v>
      </c>
      <c r="H18" s="22">
        <v>71.5</v>
      </c>
      <c r="I18" s="22">
        <v>65</v>
      </c>
      <c r="J18" s="23">
        <v>87.77</v>
      </c>
      <c r="K18" s="22">
        <v>3.91</v>
      </c>
      <c r="L18" s="22">
        <v>0</v>
      </c>
      <c r="M18" s="22">
        <v>284</v>
      </c>
      <c r="N18" s="22">
        <f t="shared" si="3"/>
        <v>24</v>
      </c>
      <c r="O18" s="24">
        <f t="shared" si="0"/>
        <v>0.0845070422535211</v>
      </c>
      <c r="P18" s="22">
        <f t="shared" si="1"/>
        <v>17</v>
      </c>
      <c r="Q18" s="25">
        <f t="shared" si="2"/>
        <v>0.0598591549295775</v>
      </c>
    </row>
    <row r="19" s="17" customFormat="1" spans="1:17">
      <c r="A19" s="22">
        <v>18</v>
      </c>
      <c r="B19" s="22" t="s">
        <v>698</v>
      </c>
      <c r="C19" s="22">
        <v>2023</v>
      </c>
      <c r="D19" s="22" t="s">
        <v>673</v>
      </c>
      <c r="E19" s="22" t="s">
        <v>674</v>
      </c>
      <c r="F19" s="22">
        <v>93</v>
      </c>
      <c r="G19" s="22">
        <v>91</v>
      </c>
      <c r="H19" s="22">
        <v>70</v>
      </c>
      <c r="I19" s="22">
        <v>60</v>
      </c>
      <c r="J19" s="23">
        <v>87.65</v>
      </c>
      <c r="K19" s="22">
        <v>4.1</v>
      </c>
      <c r="L19" s="22" t="s">
        <v>20</v>
      </c>
      <c r="M19" s="22">
        <v>284</v>
      </c>
      <c r="N19" s="22">
        <f t="shared" si="3"/>
        <v>11</v>
      </c>
      <c r="O19" s="24">
        <f t="shared" si="0"/>
        <v>0.0387323943661972</v>
      </c>
      <c r="P19" s="22">
        <f t="shared" si="1"/>
        <v>18</v>
      </c>
      <c r="Q19" s="25">
        <f t="shared" si="2"/>
        <v>0.0633802816901408</v>
      </c>
    </row>
    <row r="20" s="17" customFormat="1" spans="1:17">
      <c r="A20" s="22">
        <v>19</v>
      </c>
      <c r="B20" s="22" t="s">
        <v>699</v>
      </c>
      <c r="C20" s="22">
        <v>2024</v>
      </c>
      <c r="D20" s="22" t="s">
        <v>700</v>
      </c>
      <c r="E20" s="22" t="s">
        <v>701</v>
      </c>
      <c r="F20" s="22">
        <v>100</v>
      </c>
      <c r="G20" s="22">
        <v>88.6</v>
      </c>
      <c r="H20" s="22">
        <v>72.5</v>
      </c>
      <c r="I20" s="22">
        <v>67</v>
      </c>
      <c r="J20" s="23">
        <v>87.62</v>
      </c>
      <c r="K20" s="22">
        <v>3.86</v>
      </c>
      <c r="L20" s="22">
        <v>0</v>
      </c>
      <c r="M20" s="22">
        <v>284</v>
      </c>
      <c r="N20" s="22">
        <f t="shared" si="3"/>
        <v>31</v>
      </c>
      <c r="O20" s="24">
        <f t="shared" si="0"/>
        <v>0.109154929577465</v>
      </c>
      <c r="P20" s="22">
        <f t="shared" si="1"/>
        <v>19</v>
      </c>
      <c r="Q20" s="25">
        <f t="shared" si="2"/>
        <v>0.0669014084507042</v>
      </c>
    </row>
    <row r="21" s="17" customFormat="1" spans="1:17">
      <c r="A21" s="22">
        <v>20</v>
      </c>
      <c r="B21" s="22" t="s">
        <v>702</v>
      </c>
      <c r="C21" s="22">
        <v>2023</v>
      </c>
      <c r="D21" s="22" t="s">
        <v>673</v>
      </c>
      <c r="E21" s="22" t="s">
        <v>674</v>
      </c>
      <c r="F21" s="22">
        <v>100</v>
      </c>
      <c r="G21" s="22">
        <v>88.9</v>
      </c>
      <c r="H21" s="22">
        <v>70</v>
      </c>
      <c r="I21" s="22">
        <v>64.5</v>
      </c>
      <c r="J21" s="23">
        <v>87.455</v>
      </c>
      <c r="K21" s="22">
        <v>3.89</v>
      </c>
      <c r="L21" s="22" t="s">
        <v>20</v>
      </c>
      <c r="M21" s="22">
        <v>284</v>
      </c>
      <c r="N21" s="22">
        <f t="shared" si="3"/>
        <v>26</v>
      </c>
      <c r="O21" s="24">
        <f t="shared" si="0"/>
        <v>0.0915492957746479</v>
      </c>
      <c r="P21" s="22">
        <f t="shared" si="1"/>
        <v>20</v>
      </c>
      <c r="Q21" s="25">
        <f t="shared" si="2"/>
        <v>0.0704225352112676</v>
      </c>
    </row>
    <row r="22" s="17" customFormat="1" spans="1:17">
      <c r="A22" s="22">
        <v>21</v>
      </c>
      <c r="B22" s="22" t="s">
        <v>703</v>
      </c>
      <c r="C22" s="22">
        <v>2024</v>
      </c>
      <c r="D22" s="22" t="s">
        <v>680</v>
      </c>
      <c r="E22" s="22" t="s">
        <v>704</v>
      </c>
      <c r="F22" s="22">
        <v>100</v>
      </c>
      <c r="G22" s="22">
        <v>88.52</v>
      </c>
      <c r="H22" s="22">
        <v>72</v>
      </c>
      <c r="I22" s="22">
        <v>61.5</v>
      </c>
      <c r="J22" s="23">
        <v>87.239</v>
      </c>
      <c r="K22" s="22">
        <v>3.85</v>
      </c>
      <c r="L22" s="22">
        <v>0</v>
      </c>
      <c r="M22" s="22">
        <v>284</v>
      </c>
      <c r="N22" s="22">
        <f t="shared" si="3"/>
        <v>32</v>
      </c>
      <c r="O22" s="24">
        <f t="shared" si="0"/>
        <v>0.112676056338028</v>
      </c>
      <c r="P22" s="22">
        <f t="shared" si="1"/>
        <v>21</v>
      </c>
      <c r="Q22" s="25">
        <f t="shared" si="2"/>
        <v>0.073943661971831</v>
      </c>
    </row>
    <row r="23" s="17" customFormat="1" spans="1:17">
      <c r="A23" s="22">
        <v>22</v>
      </c>
      <c r="B23" s="22" t="s">
        <v>705</v>
      </c>
      <c r="C23" s="22">
        <v>2024</v>
      </c>
      <c r="D23" s="22" t="s">
        <v>680</v>
      </c>
      <c r="E23" s="22" t="s">
        <v>704</v>
      </c>
      <c r="F23" s="22">
        <v>100</v>
      </c>
      <c r="G23" s="22">
        <v>86.7</v>
      </c>
      <c r="H23" s="22">
        <v>74</v>
      </c>
      <c r="I23" s="22">
        <v>81</v>
      </c>
      <c r="J23" s="23">
        <v>87.14</v>
      </c>
      <c r="K23" s="22">
        <v>3.63</v>
      </c>
      <c r="L23" s="22">
        <v>0</v>
      </c>
      <c r="M23" s="22">
        <v>284</v>
      </c>
      <c r="N23" s="22">
        <f t="shared" si="3"/>
        <v>55</v>
      </c>
      <c r="O23" s="24">
        <f t="shared" si="0"/>
        <v>0.193661971830986</v>
      </c>
      <c r="P23" s="22">
        <f t="shared" si="1"/>
        <v>22</v>
      </c>
      <c r="Q23" s="25">
        <f t="shared" si="2"/>
        <v>0.0774647887323944</v>
      </c>
    </row>
    <row r="24" s="17" customFormat="1" spans="1:17">
      <c r="A24" s="22">
        <v>23</v>
      </c>
      <c r="B24" s="22" t="s">
        <v>706</v>
      </c>
      <c r="C24" s="22">
        <v>2025</v>
      </c>
      <c r="D24" s="22" t="s">
        <v>707</v>
      </c>
      <c r="E24" s="22" t="s">
        <v>686</v>
      </c>
      <c r="F24" s="22">
        <v>88</v>
      </c>
      <c r="G24" s="22">
        <v>90.9</v>
      </c>
      <c r="H24" s="22">
        <v>71.5</v>
      </c>
      <c r="I24" s="22">
        <v>63</v>
      </c>
      <c r="J24" s="23">
        <v>87.13</v>
      </c>
      <c r="K24" s="22">
        <v>4.09</v>
      </c>
      <c r="L24" s="22">
        <v>0</v>
      </c>
      <c r="M24" s="22">
        <v>284</v>
      </c>
      <c r="N24" s="22">
        <f t="shared" si="3"/>
        <v>12</v>
      </c>
      <c r="O24" s="24">
        <f t="shared" si="0"/>
        <v>0.0422535211267606</v>
      </c>
      <c r="P24" s="22">
        <f t="shared" si="1"/>
        <v>23</v>
      </c>
      <c r="Q24" s="25">
        <f t="shared" si="2"/>
        <v>0.0809859154929577</v>
      </c>
    </row>
    <row r="25" s="17" customFormat="1" spans="1:17">
      <c r="A25" s="22">
        <v>24</v>
      </c>
      <c r="B25" s="22" t="s">
        <v>708</v>
      </c>
      <c r="C25" s="22">
        <v>2025</v>
      </c>
      <c r="D25" s="22" t="s">
        <v>709</v>
      </c>
      <c r="E25" s="22" t="s">
        <v>710</v>
      </c>
      <c r="F25" s="22">
        <v>100</v>
      </c>
      <c r="G25" s="22">
        <v>87.7</v>
      </c>
      <c r="H25" s="22">
        <v>72</v>
      </c>
      <c r="I25" s="22">
        <v>69.5</v>
      </c>
      <c r="J25" s="23">
        <v>87.065</v>
      </c>
      <c r="K25" s="22">
        <v>3.77</v>
      </c>
      <c r="L25" s="22">
        <v>0</v>
      </c>
      <c r="M25" s="22">
        <v>284</v>
      </c>
      <c r="N25" s="22">
        <f t="shared" si="3"/>
        <v>36</v>
      </c>
      <c r="O25" s="24">
        <f t="shared" si="0"/>
        <v>0.126760563380282</v>
      </c>
      <c r="P25" s="22">
        <f t="shared" si="1"/>
        <v>24</v>
      </c>
      <c r="Q25" s="25">
        <f t="shared" si="2"/>
        <v>0.0845070422535211</v>
      </c>
    </row>
    <row r="26" s="17" customFormat="1" spans="1:17">
      <c r="A26" s="22">
        <v>25</v>
      </c>
      <c r="B26" s="22" t="s">
        <v>711</v>
      </c>
      <c r="C26" s="22">
        <v>2025</v>
      </c>
      <c r="D26" s="22" t="s">
        <v>700</v>
      </c>
      <c r="E26" s="22" t="s">
        <v>712</v>
      </c>
      <c r="F26" s="22">
        <v>88</v>
      </c>
      <c r="G26" s="22">
        <v>90.9</v>
      </c>
      <c r="H26" s="22">
        <v>71.5</v>
      </c>
      <c r="I26" s="22">
        <v>61</v>
      </c>
      <c r="J26" s="23">
        <v>87.03</v>
      </c>
      <c r="K26" s="22">
        <v>4.09</v>
      </c>
      <c r="L26" s="22">
        <v>0</v>
      </c>
      <c r="M26" s="22">
        <v>284</v>
      </c>
      <c r="N26" s="22">
        <f t="shared" si="3"/>
        <v>12</v>
      </c>
      <c r="O26" s="24">
        <f t="shared" si="0"/>
        <v>0.0422535211267606</v>
      </c>
      <c r="P26" s="22">
        <f t="shared" si="1"/>
        <v>25</v>
      </c>
      <c r="Q26" s="25">
        <f t="shared" si="2"/>
        <v>0.0880281690140845</v>
      </c>
    </row>
    <row r="27" s="17" customFormat="1" spans="1:17">
      <c r="A27" s="22">
        <v>26</v>
      </c>
      <c r="B27" s="22" t="s">
        <v>713</v>
      </c>
      <c r="C27" s="22">
        <v>2025</v>
      </c>
      <c r="D27" s="22" t="s">
        <v>685</v>
      </c>
      <c r="E27" s="22" t="s">
        <v>686</v>
      </c>
      <c r="F27" s="22">
        <v>100</v>
      </c>
      <c r="G27" s="22">
        <v>84.7</v>
      </c>
      <c r="H27" s="22">
        <v>73.5</v>
      </c>
      <c r="I27" s="22">
        <v>100</v>
      </c>
      <c r="J27" s="23">
        <v>86.64</v>
      </c>
      <c r="K27" s="22">
        <v>3.47</v>
      </c>
      <c r="L27" s="22">
        <v>0</v>
      </c>
      <c r="M27" s="22">
        <v>284</v>
      </c>
      <c r="N27" s="22">
        <f t="shared" si="3"/>
        <v>83</v>
      </c>
      <c r="O27" s="24">
        <f t="shared" si="0"/>
        <v>0.292253521126761</v>
      </c>
      <c r="P27" s="22">
        <f t="shared" si="1"/>
        <v>26</v>
      </c>
      <c r="Q27" s="25">
        <f t="shared" si="2"/>
        <v>0.0915492957746479</v>
      </c>
    </row>
    <row r="28" s="17" customFormat="1" spans="1:17">
      <c r="A28" s="22">
        <v>27</v>
      </c>
      <c r="B28" s="22" t="s">
        <v>714</v>
      </c>
      <c r="C28" s="22">
        <v>2023</v>
      </c>
      <c r="D28" s="22" t="s">
        <v>680</v>
      </c>
      <c r="E28" s="22" t="s">
        <v>681</v>
      </c>
      <c r="F28" s="22">
        <v>90</v>
      </c>
      <c r="G28" s="22">
        <v>89.2</v>
      </c>
      <c r="H28" s="22">
        <v>73</v>
      </c>
      <c r="I28" s="22">
        <v>63</v>
      </c>
      <c r="J28" s="23">
        <v>86.39</v>
      </c>
      <c r="K28" s="22">
        <v>3.92</v>
      </c>
      <c r="L28" s="22">
        <v>0</v>
      </c>
      <c r="M28" s="22">
        <v>284</v>
      </c>
      <c r="N28" s="22">
        <f t="shared" si="3"/>
        <v>23</v>
      </c>
      <c r="O28" s="24">
        <f t="shared" si="0"/>
        <v>0.0809859154929577</v>
      </c>
      <c r="P28" s="22">
        <f t="shared" si="1"/>
        <v>27</v>
      </c>
      <c r="Q28" s="25">
        <f t="shared" si="2"/>
        <v>0.0950704225352113</v>
      </c>
    </row>
    <row r="29" s="17" customFormat="1" spans="1:17">
      <c r="A29" s="22">
        <v>28</v>
      </c>
      <c r="B29" s="22" t="s">
        <v>715</v>
      </c>
      <c r="C29" s="22">
        <v>2024</v>
      </c>
      <c r="D29" s="22" t="s">
        <v>700</v>
      </c>
      <c r="E29" s="22" t="s">
        <v>701</v>
      </c>
      <c r="F29" s="22">
        <v>99</v>
      </c>
      <c r="G29" s="22">
        <v>87</v>
      </c>
      <c r="H29" s="22">
        <v>73</v>
      </c>
      <c r="I29" s="22">
        <v>66</v>
      </c>
      <c r="J29" s="23">
        <v>86.35</v>
      </c>
      <c r="K29" s="22">
        <v>3.7</v>
      </c>
      <c r="L29" s="22">
        <v>0</v>
      </c>
      <c r="M29" s="22">
        <v>284</v>
      </c>
      <c r="N29" s="22">
        <f t="shared" si="3"/>
        <v>44</v>
      </c>
      <c r="O29" s="24">
        <f t="shared" si="0"/>
        <v>0.154929577464789</v>
      </c>
      <c r="P29" s="22">
        <f t="shared" si="1"/>
        <v>28</v>
      </c>
      <c r="Q29" s="25">
        <f t="shared" si="2"/>
        <v>0.0985915492957746</v>
      </c>
    </row>
    <row r="30" s="17" customFormat="1" spans="1:17">
      <c r="A30" s="22">
        <v>29</v>
      </c>
      <c r="B30" s="22" t="s">
        <v>716</v>
      </c>
      <c r="C30" s="22">
        <v>2025</v>
      </c>
      <c r="D30" s="22" t="s">
        <v>680</v>
      </c>
      <c r="E30" s="22" t="s">
        <v>695</v>
      </c>
      <c r="F30" s="22">
        <v>89</v>
      </c>
      <c r="G30" s="22">
        <v>89.7</v>
      </c>
      <c r="H30" s="22">
        <v>71.5</v>
      </c>
      <c r="I30" s="22">
        <v>60</v>
      </c>
      <c r="J30" s="23">
        <v>86.29</v>
      </c>
      <c r="K30" s="22">
        <v>3.97</v>
      </c>
      <c r="L30" s="22">
        <v>0</v>
      </c>
      <c r="M30" s="22">
        <v>284</v>
      </c>
      <c r="N30" s="22">
        <f t="shared" si="3"/>
        <v>20</v>
      </c>
      <c r="O30" s="24">
        <f t="shared" si="0"/>
        <v>0.0704225352112676</v>
      </c>
      <c r="P30" s="22">
        <f t="shared" si="1"/>
        <v>29</v>
      </c>
      <c r="Q30" s="25">
        <f t="shared" si="2"/>
        <v>0.102112676056338</v>
      </c>
    </row>
    <row r="31" s="17" customFormat="1" spans="1:17">
      <c r="A31" s="22">
        <v>30</v>
      </c>
      <c r="B31" s="22" t="s">
        <v>717</v>
      </c>
      <c r="C31" s="22">
        <v>2025</v>
      </c>
      <c r="D31" s="22" t="s">
        <v>718</v>
      </c>
      <c r="E31" s="22" t="s">
        <v>719</v>
      </c>
      <c r="F31" s="22">
        <v>89.5</v>
      </c>
      <c r="G31" s="22">
        <v>88.8</v>
      </c>
      <c r="H31" s="22">
        <v>71.5</v>
      </c>
      <c r="I31" s="22">
        <v>64</v>
      </c>
      <c r="J31" s="23">
        <v>85.935</v>
      </c>
      <c r="K31" s="22">
        <v>3.88</v>
      </c>
      <c r="L31" s="22">
        <v>0</v>
      </c>
      <c r="M31" s="22">
        <v>284</v>
      </c>
      <c r="N31" s="22">
        <f t="shared" si="3"/>
        <v>29</v>
      </c>
      <c r="O31" s="24">
        <f t="shared" si="0"/>
        <v>0.102112676056338</v>
      </c>
      <c r="P31" s="22">
        <f t="shared" si="1"/>
        <v>30</v>
      </c>
      <c r="Q31" s="25">
        <f t="shared" si="2"/>
        <v>0.105633802816901</v>
      </c>
    </row>
    <row r="32" s="17" customFormat="1" spans="1:17">
      <c r="A32" s="22">
        <v>31</v>
      </c>
      <c r="B32" s="22" t="s">
        <v>720</v>
      </c>
      <c r="C32" s="22">
        <v>2024</v>
      </c>
      <c r="D32" s="22" t="s">
        <v>709</v>
      </c>
      <c r="E32" s="22" t="s">
        <v>721</v>
      </c>
      <c r="F32" s="22">
        <v>91.5</v>
      </c>
      <c r="G32" s="22">
        <v>88.1</v>
      </c>
      <c r="H32" s="22">
        <v>72.5</v>
      </c>
      <c r="I32" s="22">
        <v>62.5</v>
      </c>
      <c r="J32" s="23">
        <v>85.77</v>
      </c>
      <c r="K32" s="22">
        <v>3.81</v>
      </c>
      <c r="L32" s="22">
        <v>0</v>
      </c>
      <c r="M32" s="22">
        <v>284</v>
      </c>
      <c r="N32" s="22">
        <f t="shared" si="3"/>
        <v>33</v>
      </c>
      <c r="O32" s="24">
        <f t="shared" si="0"/>
        <v>0.116197183098592</v>
      </c>
      <c r="P32" s="22">
        <f t="shared" si="1"/>
        <v>31</v>
      </c>
      <c r="Q32" s="25">
        <f t="shared" si="2"/>
        <v>0.109154929577465</v>
      </c>
    </row>
    <row r="33" s="17" customFormat="1" spans="1:17">
      <c r="A33" s="22">
        <v>32</v>
      </c>
      <c r="B33" s="22" t="s">
        <v>722</v>
      </c>
      <c r="C33" s="22">
        <v>2025</v>
      </c>
      <c r="D33" s="22" t="s">
        <v>685</v>
      </c>
      <c r="E33" s="22" t="s">
        <v>686</v>
      </c>
      <c r="F33" s="22">
        <v>88</v>
      </c>
      <c r="G33" s="22">
        <v>88.9</v>
      </c>
      <c r="H33" s="22">
        <v>72</v>
      </c>
      <c r="I33" s="22">
        <v>61.3</v>
      </c>
      <c r="J33" s="23">
        <v>85.695</v>
      </c>
      <c r="K33" s="22">
        <v>3.89</v>
      </c>
      <c r="L33" s="22">
        <v>0</v>
      </c>
      <c r="M33" s="22">
        <v>284</v>
      </c>
      <c r="N33" s="22">
        <f t="shared" si="3"/>
        <v>26</v>
      </c>
      <c r="O33" s="24">
        <f t="shared" si="0"/>
        <v>0.0915492957746479</v>
      </c>
      <c r="P33" s="22">
        <f t="shared" si="1"/>
        <v>32</v>
      </c>
      <c r="Q33" s="25">
        <f t="shared" si="2"/>
        <v>0.112676056338028</v>
      </c>
    </row>
    <row r="34" s="17" customFormat="1" spans="1:17">
      <c r="A34" s="22">
        <v>33</v>
      </c>
      <c r="B34" s="22" t="s">
        <v>723</v>
      </c>
      <c r="C34" s="22">
        <v>2024</v>
      </c>
      <c r="D34" s="22" t="s">
        <v>700</v>
      </c>
      <c r="E34" s="22" t="s">
        <v>701</v>
      </c>
      <c r="F34" s="22">
        <v>100</v>
      </c>
      <c r="G34" s="22">
        <v>86</v>
      </c>
      <c r="H34" s="22">
        <v>73</v>
      </c>
      <c r="I34" s="22">
        <v>61.3</v>
      </c>
      <c r="J34" s="23">
        <v>85.565</v>
      </c>
      <c r="K34" s="22">
        <v>3.6</v>
      </c>
      <c r="L34" s="22">
        <v>0</v>
      </c>
      <c r="M34" s="22">
        <v>284</v>
      </c>
      <c r="N34" s="22">
        <f t="shared" si="3"/>
        <v>61</v>
      </c>
      <c r="O34" s="24">
        <f t="shared" si="0"/>
        <v>0.214788732394366</v>
      </c>
      <c r="P34" s="22">
        <f t="shared" si="1"/>
        <v>33</v>
      </c>
      <c r="Q34" s="25">
        <f t="shared" si="2"/>
        <v>0.116197183098592</v>
      </c>
    </row>
    <row r="35" s="17" customFormat="1" spans="1:17">
      <c r="A35" s="22">
        <v>34</v>
      </c>
      <c r="B35" s="22" t="s">
        <v>724</v>
      </c>
      <c r="C35" s="22">
        <v>2025</v>
      </c>
      <c r="D35" s="22" t="s">
        <v>709</v>
      </c>
      <c r="E35" s="22" t="s">
        <v>710</v>
      </c>
      <c r="F35" s="22">
        <v>100</v>
      </c>
      <c r="G35" s="22">
        <v>85.9</v>
      </c>
      <c r="H35" s="22">
        <v>72.5</v>
      </c>
      <c r="I35" s="22">
        <v>63</v>
      </c>
      <c r="J35" s="23">
        <v>85.53</v>
      </c>
      <c r="K35" s="22">
        <v>3.59</v>
      </c>
      <c r="L35" s="22">
        <v>0</v>
      </c>
      <c r="M35" s="22">
        <v>284</v>
      </c>
      <c r="N35" s="22">
        <f t="shared" si="3"/>
        <v>62</v>
      </c>
      <c r="O35" s="24">
        <f t="shared" si="0"/>
        <v>0.21830985915493</v>
      </c>
      <c r="P35" s="22">
        <f t="shared" si="1"/>
        <v>34</v>
      </c>
      <c r="Q35" s="25">
        <f t="shared" si="2"/>
        <v>0.119718309859155</v>
      </c>
    </row>
    <row r="36" s="17" customFormat="1" spans="1:17">
      <c r="A36" s="22">
        <v>35</v>
      </c>
      <c r="B36" s="22" t="s">
        <v>725</v>
      </c>
      <c r="C36" s="22">
        <v>2023</v>
      </c>
      <c r="D36" s="22" t="s">
        <v>680</v>
      </c>
      <c r="E36" s="22" t="s">
        <v>681</v>
      </c>
      <c r="F36" s="22">
        <v>80</v>
      </c>
      <c r="G36" s="22">
        <v>90.7</v>
      </c>
      <c r="H36" s="22">
        <v>70</v>
      </c>
      <c r="I36" s="22">
        <v>60</v>
      </c>
      <c r="J36" s="23">
        <v>85.49</v>
      </c>
      <c r="K36" s="22">
        <v>4.07</v>
      </c>
      <c r="L36" s="22">
        <v>0</v>
      </c>
      <c r="M36" s="22">
        <v>284</v>
      </c>
      <c r="N36" s="22">
        <f t="shared" si="3"/>
        <v>14</v>
      </c>
      <c r="O36" s="24">
        <f t="shared" si="0"/>
        <v>0.0492957746478873</v>
      </c>
      <c r="P36" s="22">
        <f t="shared" si="1"/>
        <v>35</v>
      </c>
      <c r="Q36" s="25">
        <f t="shared" si="2"/>
        <v>0.123239436619718</v>
      </c>
    </row>
    <row r="37" s="17" customFormat="1" spans="1:17">
      <c r="A37" s="22">
        <v>36</v>
      </c>
      <c r="B37" s="22" t="s">
        <v>726</v>
      </c>
      <c r="C37" s="22">
        <v>2023</v>
      </c>
      <c r="D37" s="22" t="s">
        <v>727</v>
      </c>
      <c r="E37" s="22" t="s">
        <v>728</v>
      </c>
      <c r="F37" s="22">
        <v>80</v>
      </c>
      <c r="G37" s="22">
        <v>90.7</v>
      </c>
      <c r="H37" s="22">
        <v>70</v>
      </c>
      <c r="I37" s="22">
        <v>60</v>
      </c>
      <c r="J37" s="23">
        <v>85.49</v>
      </c>
      <c r="K37" s="22">
        <v>4.07</v>
      </c>
      <c r="L37" s="22" t="s">
        <v>20</v>
      </c>
      <c r="M37" s="22">
        <v>284</v>
      </c>
      <c r="N37" s="22">
        <f t="shared" si="3"/>
        <v>14</v>
      </c>
      <c r="O37" s="24">
        <f t="shared" si="0"/>
        <v>0.0492957746478873</v>
      </c>
      <c r="P37" s="22">
        <f t="shared" si="1"/>
        <v>35</v>
      </c>
      <c r="Q37" s="25">
        <f t="shared" si="2"/>
        <v>0.123239436619718</v>
      </c>
    </row>
    <row r="38" s="17" customFormat="1" spans="1:17">
      <c r="A38" s="22">
        <v>37</v>
      </c>
      <c r="B38" s="22" t="s">
        <v>729</v>
      </c>
      <c r="C38" s="22">
        <v>2024</v>
      </c>
      <c r="D38" s="22" t="s">
        <v>673</v>
      </c>
      <c r="E38" s="22" t="s">
        <v>730</v>
      </c>
      <c r="F38" s="22">
        <v>92</v>
      </c>
      <c r="G38" s="22">
        <v>86.69</v>
      </c>
      <c r="H38" s="22">
        <v>79.5</v>
      </c>
      <c r="I38" s="22">
        <v>60.5</v>
      </c>
      <c r="J38" s="23">
        <v>85.458</v>
      </c>
      <c r="K38" s="22">
        <v>3.67</v>
      </c>
      <c r="L38" s="22">
        <v>0</v>
      </c>
      <c r="M38" s="22">
        <v>284</v>
      </c>
      <c r="N38" s="22">
        <f t="shared" si="3"/>
        <v>50</v>
      </c>
      <c r="O38" s="24">
        <f t="shared" si="0"/>
        <v>0.176056338028169</v>
      </c>
      <c r="P38" s="22">
        <f t="shared" si="1"/>
        <v>37</v>
      </c>
      <c r="Q38" s="25">
        <f t="shared" si="2"/>
        <v>0.130281690140845</v>
      </c>
    </row>
    <row r="39" s="17" customFormat="1" spans="1:17">
      <c r="A39" s="22">
        <v>38</v>
      </c>
      <c r="B39" s="22" t="s">
        <v>731</v>
      </c>
      <c r="C39" s="22">
        <v>2025</v>
      </c>
      <c r="D39" s="22" t="s">
        <v>676</v>
      </c>
      <c r="E39" s="22" t="s">
        <v>732</v>
      </c>
      <c r="F39" s="22">
        <v>85.5</v>
      </c>
      <c r="G39" s="22">
        <v>89.3</v>
      </c>
      <c r="H39" s="22">
        <v>70</v>
      </c>
      <c r="I39" s="22">
        <v>62</v>
      </c>
      <c r="J39" s="23">
        <v>85.435</v>
      </c>
      <c r="K39" s="22">
        <v>3.93</v>
      </c>
      <c r="L39" s="22">
        <v>0</v>
      </c>
      <c r="M39" s="22">
        <v>284</v>
      </c>
      <c r="N39" s="22">
        <f t="shared" si="3"/>
        <v>22</v>
      </c>
      <c r="O39" s="24">
        <f t="shared" si="0"/>
        <v>0.0774647887323944</v>
      </c>
      <c r="P39" s="22">
        <f t="shared" si="1"/>
        <v>38</v>
      </c>
      <c r="Q39" s="25">
        <f t="shared" si="2"/>
        <v>0.133802816901408</v>
      </c>
    </row>
    <row r="40" s="17" customFormat="1" spans="1:17">
      <c r="A40" s="22">
        <v>39</v>
      </c>
      <c r="B40" s="22" t="s">
        <v>733</v>
      </c>
      <c r="C40" s="22">
        <v>2025</v>
      </c>
      <c r="D40" s="22" t="s">
        <v>685</v>
      </c>
      <c r="E40" s="22" t="s">
        <v>686</v>
      </c>
      <c r="F40" s="22">
        <v>100</v>
      </c>
      <c r="G40" s="22">
        <v>85.7</v>
      </c>
      <c r="H40" s="22">
        <v>70.5</v>
      </c>
      <c r="I40" s="22">
        <v>67</v>
      </c>
      <c r="J40" s="23">
        <v>85.39</v>
      </c>
      <c r="K40" s="22">
        <v>3.53</v>
      </c>
      <c r="L40" s="22">
        <v>0</v>
      </c>
      <c r="M40" s="22">
        <v>284</v>
      </c>
      <c r="N40" s="22">
        <f t="shared" si="3"/>
        <v>72</v>
      </c>
      <c r="O40" s="24">
        <f t="shared" si="0"/>
        <v>0.253521126760563</v>
      </c>
      <c r="P40" s="22">
        <f t="shared" si="1"/>
        <v>39</v>
      </c>
      <c r="Q40" s="25">
        <f t="shared" si="2"/>
        <v>0.137323943661972</v>
      </c>
    </row>
    <row r="41" s="17" customFormat="1" spans="1:17">
      <c r="A41" s="22">
        <v>40</v>
      </c>
      <c r="B41" s="22" t="s">
        <v>734</v>
      </c>
      <c r="C41" s="22">
        <v>2024</v>
      </c>
      <c r="D41" s="22" t="s">
        <v>680</v>
      </c>
      <c r="E41" s="22" t="s">
        <v>704</v>
      </c>
      <c r="F41" s="22">
        <v>91</v>
      </c>
      <c r="G41" s="22">
        <v>87.8</v>
      </c>
      <c r="H41" s="22">
        <v>72</v>
      </c>
      <c r="I41" s="22">
        <v>60.5</v>
      </c>
      <c r="J41" s="23">
        <v>85.335</v>
      </c>
      <c r="K41" s="22">
        <v>3.78</v>
      </c>
      <c r="L41" s="22">
        <v>0</v>
      </c>
      <c r="M41" s="22">
        <v>284</v>
      </c>
      <c r="N41" s="22">
        <f t="shared" si="3"/>
        <v>34</v>
      </c>
      <c r="O41" s="24">
        <f t="shared" si="0"/>
        <v>0.119718309859155</v>
      </c>
      <c r="P41" s="22">
        <f t="shared" si="1"/>
        <v>40</v>
      </c>
      <c r="Q41" s="25">
        <f t="shared" si="2"/>
        <v>0.140845070422535</v>
      </c>
    </row>
    <row r="42" s="17" customFormat="1" spans="1:17">
      <c r="A42" s="22">
        <v>41</v>
      </c>
      <c r="B42" s="22" t="s">
        <v>735</v>
      </c>
      <c r="C42" s="22">
        <v>2025</v>
      </c>
      <c r="D42" s="22" t="s">
        <v>736</v>
      </c>
      <c r="E42" s="22" t="s">
        <v>737</v>
      </c>
      <c r="F42" s="22">
        <v>89.5</v>
      </c>
      <c r="G42" s="22">
        <v>87.7</v>
      </c>
      <c r="H42" s="22">
        <v>71.5</v>
      </c>
      <c r="I42" s="22">
        <v>66</v>
      </c>
      <c r="J42" s="23">
        <v>85.265</v>
      </c>
      <c r="K42" s="22">
        <v>3.77</v>
      </c>
      <c r="L42" s="22">
        <v>0</v>
      </c>
      <c r="M42" s="22">
        <v>284</v>
      </c>
      <c r="N42" s="22">
        <f t="shared" si="3"/>
        <v>36</v>
      </c>
      <c r="O42" s="24">
        <f t="shared" si="0"/>
        <v>0.126760563380282</v>
      </c>
      <c r="P42" s="22">
        <f t="shared" si="1"/>
        <v>41</v>
      </c>
      <c r="Q42" s="25">
        <f t="shared" si="2"/>
        <v>0.144366197183099</v>
      </c>
    </row>
    <row r="43" s="17" customFormat="1" spans="1:17">
      <c r="A43" s="22">
        <v>42</v>
      </c>
      <c r="B43" s="22" t="s">
        <v>738</v>
      </c>
      <c r="C43" s="22">
        <v>2025</v>
      </c>
      <c r="D43" s="22" t="s">
        <v>709</v>
      </c>
      <c r="E43" s="22" t="s">
        <v>710</v>
      </c>
      <c r="F43" s="22">
        <v>100</v>
      </c>
      <c r="G43" s="22">
        <v>84.5</v>
      </c>
      <c r="H43" s="22">
        <v>72</v>
      </c>
      <c r="I43" s="22">
        <v>78</v>
      </c>
      <c r="J43" s="23">
        <v>85.25</v>
      </c>
      <c r="K43" s="22">
        <v>3.45</v>
      </c>
      <c r="L43" s="22">
        <v>0</v>
      </c>
      <c r="M43" s="22">
        <v>284</v>
      </c>
      <c r="N43" s="22">
        <f t="shared" si="3"/>
        <v>86</v>
      </c>
      <c r="O43" s="24">
        <f t="shared" si="0"/>
        <v>0.302816901408451</v>
      </c>
      <c r="P43" s="22">
        <f t="shared" si="1"/>
        <v>42</v>
      </c>
      <c r="Q43" s="25">
        <f t="shared" si="2"/>
        <v>0.147887323943662</v>
      </c>
    </row>
    <row r="44" s="17" customFormat="1" spans="1:17">
      <c r="A44" s="22">
        <v>43</v>
      </c>
      <c r="B44" s="22" t="s">
        <v>739</v>
      </c>
      <c r="C44" s="22">
        <v>2025</v>
      </c>
      <c r="D44" s="22" t="s">
        <v>685</v>
      </c>
      <c r="E44" s="22" t="s">
        <v>686</v>
      </c>
      <c r="F44" s="22">
        <v>86</v>
      </c>
      <c r="G44" s="22">
        <v>88.7</v>
      </c>
      <c r="H44" s="22">
        <v>72</v>
      </c>
      <c r="I44" s="22">
        <v>61</v>
      </c>
      <c r="J44" s="23">
        <v>85.24</v>
      </c>
      <c r="K44" s="22">
        <v>3.87</v>
      </c>
      <c r="L44" s="22">
        <v>0</v>
      </c>
      <c r="M44" s="22">
        <v>284</v>
      </c>
      <c r="N44" s="22">
        <f t="shared" si="3"/>
        <v>30</v>
      </c>
      <c r="O44" s="24">
        <f t="shared" si="0"/>
        <v>0.105633802816901</v>
      </c>
      <c r="P44" s="22">
        <f t="shared" si="1"/>
        <v>43</v>
      </c>
      <c r="Q44" s="25">
        <f t="shared" si="2"/>
        <v>0.151408450704225</v>
      </c>
    </row>
    <row r="45" s="17" customFormat="1" spans="1:17">
      <c r="A45" s="22">
        <v>44</v>
      </c>
      <c r="B45" s="22" t="s">
        <v>740</v>
      </c>
      <c r="C45" s="22">
        <v>2025</v>
      </c>
      <c r="D45" s="22" t="s">
        <v>685</v>
      </c>
      <c r="E45" s="22" t="s">
        <v>686</v>
      </c>
      <c r="F45" s="22">
        <v>83</v>
      </c>
      <c r="G45" s="22">
        <v>89.5</v>
      </c>
      <c r="H45" s="22">
        <v>70</v>
      </c>
      <c r="I45" s="22">
        <v>60</v>
      </c>
      <c r="J45" s="23">
        <v>85.1</v>
      </c>
      <c r="K45" s="22">
        <v>3.95</v>
      </c>
      <c r="L45" s="22">
        <v>0</v>
      </c>
      <c r="M45" s="22">
        <v>284</v>
      </c>
      <c r="N45" s="22">
        <f t="shared" si="3"/>
        <v>21</v>
      </c>
      <c r="O45" s="24">
        <f t="shared" si="0"/>
        <v>0.073943661971831</v>
      </c>
      <c r="P45" s="22">
        <f t="shared" si="1"/>
        <v>44</v>
      </c>
      <c r="Q45" s="25">
        <f t="shared" si="2"/>
        <v>0.154929577464789</v>
      </c>
    </row>
    <row r="46" s="17" customFormat="1" spans="1:17">
      <c r="A46" s="22">
        <v>45</v>
      </c>
      <c r="B46" s="22" t="s">
        <v>741</v>
      </c>
      <c r="C46" s="22">
        <v>2023</v>
      </c>
      <c r="D46" s="22" t="s">
        <v>680</v>
      </c>
      <c r="E46" s="22" t="s">
        <v>681</v>
      </c>
      <c r="F46" s="22">
        <v>82</v>
      </c>
      <c r="G46" s="22">
        <v>89</v>
      </c>
      <c r="H46" s="22">
        <v>70.5</v>
      </c>
      <c r="I46" s="22">
        <v>63</v>
      </c>
      <c r="J46" s="23">
        <v>84.8</v>
      </c>
      <c r="K46" s="22">
        <v>3.9</v>
      </c>
      <c r="L46" s="22">
        <v>0</v>
      </c>
      <c r="M46" s="22">
        <v>284</v>
      </c>
      <c r="N46" s="22">
        <f t="shared" si="3"/>
        <v>25</v>
      </c>
      <c r="O46" s="24">
        <f t="shared" si="0"/>
        <v>0.0880281690140845</v>
      </c>
      <c r="P46" s="22">
        <f t="shared" si="1"/>
        <v>45</v>
      </c>
      <c r="Q46" s="25">
        <f t="shared" si="2"/>
        <v>0.158450704225352</v>
      </c>
    </row>
    <row r="47" s="17" customFormat="1" spans="1:17">
      <c r="A47" s="22">
        <v>46</v>
      </c>
      <c r="B47" s="22" t="s">
        <v>742</v>
      </c>
      <c r="C47" s="22">
        <v>2024</v>
      </c>
      <c r="D47" s="22" t="s">
        <v>676</v>
      </c>
      <c r="E47" s="22" t="s">
        <v>683</v>
      </c>
      <c r="F47" s="22">
        <v>92</v>
      </c>
      <c r="G47" s="22">
        <v>85.9</v>
      </c>
      <c r="H47" s="22">
        <v>73.5</v>
      </c>
      <c r="I47" s="22">
        <v>68</v>
      </c>
      <c r="J47" s="23">
        <v>84.68</v>
      </c>
      <c r="K47" s="22">
        <v>3.59</v>
      </c>
      <c r="L47" s="22">
        <v>0</v>
      </c>
      <c r="M47" s="22">
        <v>284</v>
      </c>
      <c r="N47" s="22">
        <f t="shared" si="3"/>
        <v>62</v>
      </c>
      <c r="O47" s="24">
        <f t="shared" si="0"/>
        <v>0.21830985915493</v>
      </c>
      <c r="P47" s="22">
        <f t="shared" si="1"/>
        <v>46</v>
      </c>
      <c r="Q47" s="25">
        <f t="shared" si="2"/>
        <v>0.161971830985915</v>
      </c>
    </row>
    <row r="48" s="17" customFormat="1" spans="1:17">
      <c r="A48" s="22">
        <v>47</v>
      </c>
      <c r="B48" s="22" t="s">
        <v>743</v>
      </c>
      <c r="C48" s="22">
        <v>2025</v>
      </c>
      <c r="D48" s="22" t="s">
        <v>709</v>
      </c>
      <c r="E48" s="22" t="s">
        <v>710</v>
      </c>
      <c r="F48" s="22">
        <v>88</v>
      </c>
      <c r="G48" s="22">
        <v>85.1</v>
      </c>
      <c r="H48" s="22">
        <v>86</v>
      </c>
      <c r="I48" s="22">
        <v>65</v>
      </c>
      <c r="J48" s="23">
        <v>84.62</v>
      </c>
      <c r="K48" s="22">
        <v>3.51</v>
      </c>
      <c r="L48" s="22">
        <v>0</v>
      </c>
      <c r="M48" s="22">
        <v>284</v>
      </c>
      <c r="N48" s="22">
        <f t="shared" si="3"/>
        <v>73</v>
      </c>
      <c r="O48" s="24">
        <f t="shared" si="0"/>
        <v>0.257042253521127</v>
      </c>
      <c r="P48" s="22">
        <f t="shared" si="1"/>
        <v>47</v>
      </c>
      <c r="Q48" s="25">
        <f t="shared" si="2"/>
        <v>0.165492957746479</v>
      </c>
    </row>
    <row r="49" s="17" customFormat="1" spans="1:17">
      <c r="A49" s="22">
        <v>48</v>
      </c>
      <c r="B49" s="22" t="s">
        <v>744</v>
      </c>
      <c r="C49" s="22">
        <v>2023</v>
      </c>
      <c r="D49" s="22" t="s">
        <v>673</v>
      </c>
      <c r="E49" s="22" t="s">
        <v>674</v>
      </c>
      <c r="F49" s="22">
        <v>92</v>
      </c>
      <c r="G49" s="22">
        <v>86.8</v>
      </c>
      <c r="H49" s="22">
        <v>70</v>
      </c>
      <c r="I49" s="22">
        <v>60</v>
      </c>
      <c r="J49" s="23">
        <v>84.56</v>
      </c>
      <c r="K49" s="22">
        <v>3.68</v>
      </c>
      <c r="L49" s="22" t="s">
        <v>20</v>
      </c>
      <c r="M49" s="22">
        <v>284</v>
      </c>
      <c r="N49" s="22">
        <f t="shared" ref="N49:N94" si="4">RANK(K49,$K$2:$K$647)</f>
        <v>47</v>
      </c>
      <c r="O49" s="24">
        <f t="shared" ref="O49:O61" si="5">N49/M49</f>
        <v>0.165492957746479</v>
      </c>
      <c r="P49" s="22">
        <f t="shared" ref="P49:P61" si="6">RANK(J49,$J$2:$J$647)</f>
        <v>48</v>
      </c>
      <c r="Q49" s="25">
        <f t="shared" ref="Q49:Q61" si="7">P49/M49</f>
        <v>0.169014084507042</v>
      </c>
    </row>
    <row r="50" s="17" customFormat="1" spans="1:17">
      <c r="A50" s="22">
        <v>49</v>
      </c>
      <c r="B50" s="22" t="s">
        <v>745</v>
      </c>
      <c r="C50" s="22">
        <v>2024</v>
      </c>
      <c r="D50" s="22" t="s">
        <v>673</v>
      </c>
      <c r="E50" s="22" t="s">
        <v>730</v>
      </c>
      <c r="F50" s="22">
        <v>97</v>
      </c>
      <c r="G50" s="22">
        <v>85.57</v>
      </c>
      <c r="H50" s="22">
        <v>70</v>
      </c>
      <c r="I50" s="22">
        <v>60</v>
      </c>
      <c r="J50" s="23">
        <v>84.449</v>
      </c>
      <c r="K50" s="22">
        <v>3.56</v>
      </c>
      <c r="L50" s="22">
        <v>0</v>
      </c>
      <c r="M50" s="22">
        <v>284</v>
      </c>
      <c r="N50" s="22">
        <f t="shared" si="4"/>
        <v>69</v>
      </c>
      <c r="O50" s="24">
        <f t="shared" si="5"/>
        <v>0.242957746478873</v>
      </c>
      <c r="P50" s="22">
        <f t="shared" si="6"/>
        <v>49</v>
      </c>
      <c r="Q50" s="25">
        <f t="shared" si="7"/>
        <v>0.172535211267606</v>
      </c>
    </row>
    <row r="51" s="17" customFormat="1" spans="1:17">
      <c r="A51" s="22">
        <v>50</v>
      </c>
      <c r="B51" s="22" t="s">
        <v>746</v>
      </c>
      <c r="C51" s="22">
        <v>2025</v>
      </c>
      <c r="D51" s="22" t="s">
        <v>685</v>
      </c>
      <c r="E51" s="22" t="s">
        <v>686</v>
      </c>
      <c r="F51" s="22">
        <v>100</v>
      </c>
      <c r="G51" s="22">
        <v>84.6</v>
      </c>
      <c r="H51" s="22">
        <v>70</v>
      </c>
      <c r="I51" s="22">
        <v>64.5</v>
      </c>
      <c r="J51" s="23">
        <v>84.445</v>
      </c>
      <c r="K51" s="22">
        <v>3.46</v>
      </c>
      <c r="L51" s="22">
        <v>0</v>
      </c>
      <c r="M51" s="22">
        <v>284</v>
      </c>
      <c r="N51" s="22">
        <f t="shared" si="4"/>
        <v>84</v>
      </c>
      <c r="O51" s="24">
        <f t="shared" si="5"/>
        <v>0.295774647887324</v>
      </c>
      <c r="P51" s="22">
        <f t="shared" si="6"/>
        <v>50</v>
      </c>
      <c r="Q51" s="25">
        <f t="shared" si="7"/>
        <v>0.176056338028169</v>
      </c>
    </row>
    <row r="52" s="17" customFormat="1" spans="1:17">
      <c r="A52" s="22">
        <v>51</v>
      </c>
      <c r="B52" s="22" t="s">
        <v>747</v>
      </c>
      <c r="C52" s="22">
        <v>2025</v>
      </c>
      <c r="D52" s="22" t="s">
        <v>748</v>
      </c>
      <c r="E52" s="22" t="s">
        <v>686</v>
      </c>
      <c r="F52" s="22">
        <v>90.5</v>
      </c>
      <c r="G52" s="22">
        <v>86.8</v>
      </c>
      <c r="H52" s="22">
        <v>70</v>
      </c>
      <c r="I52" s="22">
        <v>61.5</v>
      </c>
      <c r="J52" s="23">
        <v>84.41</v>
      </c>
      <c r="K52" s="22">
        <v>3.66</v>
      </c>
      <c r="L52" s="22">
        <v>0</v>
      </c>
      <c r="M52" s="22">
        <v>284</v>
      </c>
      <c r="N52" s="22">
        <f t="shared" si="4"/>
        <v>51</v>
      </c>
      <c r="O52" s="24">
        <f t="shared" si="5"/>
        <v>0.179577464788732</v>
      </c>
      <c r="P52" s="22">
        <f t="shared" si="6"/>
        <v>51</v>
      </c>
      <c r="Q52" s="25">
        <f t="shared" si="7"/>
        <v>0.179577464788732</v>
      </c>
    </row>
    <row r="53" s="17" customFormat="1" spans="1:17">
      <c r="A53" s="22">
        <v>52</v>
      </c>
      <c r="B53" s="22" t="s">
        <v>749</v>
      </c>
      <c r="C53" s="22">
        <v>2025</v>
      </c>
      <c r="D53" s="22" t="s">
        <v>676</v>
      </c>
      <c r="E53" s="22" t="s">
        <v>732</v>
      </c>
      <c r="F53" s="22">
        <v>87.5</v>
      </c>
      <c r="G53" s="22">
        <v>86.9</v>
      </c>
      <c r="H53" s="22">
        <v>71.5</v>
      </c>
      <c r="I53" s="22">
        <v>65.7</v>
      </c>
      <c r="J53" s="23">
        <v>84.39</v>
      </c>
      <c r="K53" s="22">
        <v>3.69</v>
      </c>
      <c r="L53" s="22">
        <v>0</v>
      </c>
      <c r="M53" s="22">
        <v>284</v>
      </c>
      <c r="N53" s="22">
        <f t="shared" si="4"/>
        <v>45</v>
      </c>
      <c r="O53" s="24">
        <f t="shared" si="5"/>
        <v>0.158450704225352</v>
      </c>
      <c r="P53" s="22">
        <f t="shared" si="6"/>
        <v>52</v>
      </c>
      <c r="Q53" s="25">
        <f t="shared" si="7"/>
        <v>0.183098591549296</v>
      </c>
    </row>
    <row r="54" s="17" customFormat="1" spans="1:17">
      <c r="A54" s="22">
        <v>53</v>
      </c>
      <c r="B54" s="22" t="s">
        <v>750</v>
      </c>
      <c r="C54" s="22">
        <v>2024</v>
      </c>
      <c r="D54" s="22" t="s">
        <v>673</v>
      </c>
      <c r="E54" s="22" t="s">
        <v>730</v>
      </c>
      <c r="F54" s="22">
        <v>96</v>
      </c>
      <c r="G54" s="22">
        <v>85.03</v>
      </c>
      <c r="H54" s="22">
        <v>72.5</v>
      </c>
      <c r="I54" s="22">
        <v>60</v>
      </c>
      <c r="J54" s="23">
        <v>84.171</v>
      </c>
      <c r="K54" s="22">
        <v>3.5</v>
      </c>
      <c r="L54" s="22">
        <v>0</v>
      </c>
      <c r="M54" s="22">
        <v>284</v>
      </c>
      <c r="N54" s="22">
        <f t="shared" si="4"/>
        <v>77</v>
      </c>
      <c r="O54" s="24">
        <f t="shared" si="5"/>
        <v>0.27112676056338</v>
      </c>
      <c r="P54" s="22">
        <f t="shared" si="6"/>
        <v>53</v>
      </c>
      <c r="Q54" s="25">
        <f t="shared" si="7"/>
        <v>0.186619718309859</v>
      </c>
    </row>
    <row r="55" s="17" customFormat="1" spans="1:17">
      <c r="A55" s="22">
        <v>54</v>
      </c>
      <c r="B55" s="22" t="s">
        <v>751</v>
      </c>
      <c r="C55" s="22">
        <v>2023</v>
      </c>
      <c r="D55" s="22" t="s">
        <v>680</v>
      </c>
      <c r="E55" s="22" t="s">
        <v>681</v>
      </c>
      <c r="F55" s="22">
        <v>91</v>
      </c>
      <c r="G55" s="22">
        <v>86.3</v>
      </c>
      <c r="H55" s="22">
        <v>70</v>
      </c>
      <c r="I55" s="22">
        <v>62</v>
      </c>
      <c r="J55" s="23">
        <v>84.16</v>
      </c>
      <c r="K55" s="22">
        <v>3.63</v>
      </c>
      <c r="L55" s="22">
        <v>0</v>
      </c>
      <c r="M55" s="22">
        <v>284</v>
      </c>
      <c r="N55" s="22">
        <f t="shared" si="4"/>
        <v>55</v>
      </c>
      <c r="O55" s="24">
        <f t="shared" si="5"/>
        <v>0.193661971830986</v>
      </c>
      <c r="P55" s="22">
        <f t="shared" si="6"/>
        <v>54</v>
      </c>
      <c r="Q55" s="25">
        <f t="shared" si="7"/>
        <v>0.190140845070423</v>
      </c>
    </row>
    <row r="56" s="17" customFormat="1" spans="1:17">
      <c r="A56" s="22">
        <v>55</v>
      </c>
      <c r="B56" s="22" t="s">
        <v>752</v>
      </c>
      <c r="C56" s="22">
        <v>2023</v>
      </c>
      <c r="D56" s="22" t="s">
        <v>676</v>
      </c>
      <c r="E56" s="22" t="s">
        <v>677</v>
      </c>
      <c r="F56" s="22">
        <v>88</v>
      </c>
      <c r="G56" s="22">
        <v>86.5</v>
      </c>
      <c r="H56" s="22">
        <v>72</v>
      </c>
      <c r="I56" s="22">
        <v>63</v>
      </c>
      <c r="J56" s="23">
        <v>84.1</v>
      </c>
      <c r="K56" s="22">
        <v>3.65</v>
      </c>
      <c r="L56" s="22" t="s">
        <v>20</v>
      </c>
      <c r="M56" s="22">
        <v>284</v>
      </c>
      <c r="N56" s="22">
        <f t="shared" si="4"/>
        <v>53</v>
      </c>
      <c r="O56" s="24">
        <f t="shared" si="5"/>
        <v>0.186619718309859</v>
      </c>
      <c r="P56" s="22">
        <f t="shared" si="6"/>
        <v>55</v>
      </c>
      <c r="Q56" s="25">
        <f t="shared" si="7"/>
        <v>0.193661971830986</v>
      </c>
    </row>
    <row r="57" s="17" customFormat="1" spans="1:17">
      <c r="A57" s="22">
        <v>56</v>
      </c>
      <c r="B57" s="22" t="s">
        <v>753</v>
      </c>
      <c r="C57" s="22">
        <v>2023</v>
      </c>
      <c r="D57" s="22" t="s">
        <v>680</v>
      </c>
      <c r="E57" s="22" t="s">
        <v>681</v>
      </c>
      <c r="F57" s="22">
        <v>83</v>
      </c>
      <c r="G57" s="22">
        <v>87.7</v>
      </c>
      <c r="H57" s="22">
        <v>70.5</v>
      </c>
      <c r="I57" s="22">
        <v>63.5</v>
      </c>
      <c r="J57" s="23">
        <v>84.065</v>
      </c>
      <c r="K57" s="22">
        <v>3.77</v>
      </c>
      <c r="L57" s="22">
        <v>0</v>
      </c>
      <c r="M57" s="22">
        <v>284</v>
      </c>
      <c r="N57" s="22">
        <f t="shared" si="4"/>
        <v>36</v>
      </c>
      <c r="O57" s="24">
        <f t="shared" si="5"/>
        <v>0.126760563380282</v>
      </c>
      <c r="P57" s="22">
        <f t="shared" si="6"/>
        <v>56</v>
      </c>
      <c r="Q57" s="25">
        <f t="shared" si="7"/>
        <v>0.197183098591549</v>
      </c>
    </row>
    <row r="58" s="17" customFormat="1" spans="1:17">
      <c r="A58" s="22">
        <v>57</v>
      </c>
      <c r="B58" s="22" t="s">
        <v>754</v>
      </c>
      <c r="C58" s="22">
        <v>2025</v>
      </c>
      <c r="D58" s="22" t="s">
        <v>680</v>
      </c>
      <c r="E58" s="22" t="s">
        <v>695</v>
      </c>
      <c r="F58" s="22">
        <v>86.5</v>
      </c>
      <c r="G58" s="22">
        <v>86.8</v>
      </c>
      <c r="H58" s="22">
        <v>72</v>
      </c>
      <c r="I58" s="22">
        <v>60.5</v>
      </c>
      <c r="J58" s="23">
        <v>83.96</v>
      </c>
      <c r="K58" s="22">
        <v>3.68</v>
      </c>
      <c r="L58" s="22">
        <v>0</v>
      </c>
      <c r="M58" s="22">
        <v>284</v>
      </c>
      <c r="N58" s="22">
        <f t="shared" si="4"/>
        <v>47</v>
      </c>
      <c r="O58" s="24">
        <f t="shared" si="5"/>
        <v>0.165492957746479</v>
      </c>
      <c r="P58" s="22">
        <f t="shared" si="6"/>
        <v>57</v>
      </c>
      <c r="Q58" s="25">
        <f t="shared" si="7"/>
        <v>0.200704225352113</v>
      </c>
    </row>
    <row r="59" s="17" customFormat="1" spans="1:17">
      <c r="A59" s="22">
        <v>58</v>
      </c>
      <c r="B59" s="22" t="s">
        <v>755</v>
      </c>
      <c r="C59" s="22">
        <v>2025</v>
      </c>
      <c r="D59" s="22" t="s">
        <v>676</v>
      </c>
      <c r="E59" s="22" t="s">
        <v>732</v>
      </c>
      <c r="F59" s="22">
        <v>92</v>
      </c>
      <c r="G59" s="22">
        <v>85.5</v>
      </c>
      <c r="H59" s="22">
        <v>72.5</v>
      </c>
      <c r="I59" s="22">
        <v>61.2</v>
      </c>
      <c r="J59" s="23">
        <v>83.96</v>
      </c>
      <c r="K59" s="22">
        <v>3.55</v>
      </c>
      <c r="L59" s="22">
        <v>0</v>
      </c>
      <c r="M59" s="22">
        <v>284</v>
      </c>
      <c r="N59" s="22">
        <f t="shared" si="4"/>
        <v>71</v>
      </c>
      <c r="O59" s="24">
        <f t="shared" si="5"/>
        <v>0.25</v>
      </c>
      <c r="P59" s="22">
        <f t="shared" si="6"/>
        <v>57</v>
      </c>
      <c r="Q59" s="25">
        <f t="shared" si="7"/>
        <v>0.200704225352113</v>
      </c>
    </row>
    <row r="60" s="17" customFormat="1" spans="1:17">
      <c r="A60" s="22">
        <v>59</v>
      </c>
      <c r="B60" s="22" t="s">
        <v>756</v>
      </c>
      <c r="C60" s="22">
        <v>2025</v>
      </c>
      <c r="D60" s="22" t="s">
        <v>685</v>
      </c>
      <c r="E60" s="22" t="s">
        <v>686</v>
      </c>
      <c r="F60" s="22">
        <v>92</v>
      </c>
      <c r="G60" s="22">
        <v>85.8</v>
      </c>
      <c r="H60" s="22">
        <v>70</v>
      </c>
      <c r="I60" s="22">
        <v>61.7</v>
      </c>
      <c r="J60" s="23">
        <v>83.945</v>
      </c>
      <c r="K60" s="22">
        <v>3.58</v>
      </c>
      <c r="L60" s="22">
        <v>0</v>
      </c>
      <c r="M60" s="22">
        <v>284</v>
      </c>
      <c r="N60" s="22">
        <f t="shared" si="4"/>
        <v>64</v>
      </c>
      <c r="O60" s="24">
        <f t="shared" si="5"/>
        <v>0.225352112676056</v>
      </c>
      <c r="P60" s="22">
        <f t="shared" si="6"/>
        <v>59</v>
      </c>
      <c r="Q60" s="25">
        <f t="shared" si="7"/>
        <v>0.207746478873239</v>
      </c>
    </row>
    <row r="61" s="17" customFormat="1" spans="1:17">
      <c r="A61" s="22">
        <v>60</v>
      </c>
      <c r="B61" s="22" t="s">
        <v>757</v>
      </c>
      <c r="C61" s="22">
        <v>2023</v>
      </c>
      <c r="D61" s="22" t="s">
        <v>680</v>
      </c>
      <c r="E61" s="22" t="s">
        <v>681</v>
      </c>
      <c r="F61" s="22">
        <v>91</v>
      </c>
      <c r="G61" s="22">
        <v>85.7</v>
      </c>
      <c r="H61" s="22">
        <v>71.5</v>
      </c>
      <c r="I61" s="22">
        <v>60</v>
      </c>
      <c r="J61" s="23">
        <v>83.79</v>
      </c>
      <c r="K61" s="22">
        <v>3.57</v>
      </c>
      <c r="L61" s="22">
        <v>0</v>
      </c>
      <c r="M61" s="22">
        <v>284</v>
      </c>
      <c r="N61" s="22">
        <f t="shared" si="4"/>
        <v>67</v>
      </c>
      <c r="O61" s="24">
        <f t="shared" si="5"/>
        <v>0.235915492957746</v>
      </c>
      <c r="P61" s="22">
        <f t="shared" si="6"/>
        <v>60</v>
      </c>
      <c r="Q61" s="25">
        <f t="shared" si="7"/>
        <v>0.211267605633803</v>
      </c>
    </row>
    <row r="62" s="17" customFormat="1" spans="1:17">
      <c r="A62" s="22">
        <v>61</v>
      </c>
      <c r="B62" s="22" t="s">
        <v>758</v>
      </c>
      <c r="C62" s="22">
        <v>2023</v>
      </c>
      <c r="D62" s="22" t="s">
        <v>759</v>
      </c>
      <c r="E62" s="22" t="s">
        <v>760</v>
      </c>
      <c r="F62" s="22">
        <v>89</v>
      </c>
      <c r="G62" s="22">
        <v>85.7</v>
      </c>
      <c r="H62" s="22">
        <v>74</v>
      </c>
      <c r="I62" s="22">
        <v>61</v>
      </c>
      <c r="J62" s="23">
        <v>83.79</v>
      </c>
      <c r="K62" s="22">
        <v>3.57</v>
      </c>
      <c r="L62" s="22" t="s">
        <v>20</v>
      </c>
      <c r="M62" s="22">
        <v>284</v>
      </c>
      <c r="N62" s="22">
        <f t="shared" si="4"/>
        <v>67</v>
      </c>
      <c r="O62" s="24">
        <f t="shared" ref="O62:O125" si="8">N62/M62</f>
        <v>0.235915492957746</v>
      </c>
      <c r="P62" s="22">
        <f t="shared" ref="P62:P125" si="9">RANK(J62,$J$2:$J$647)</f>
        <v>60</v>
      </c>
      <c r="Q62" s="25">
        <f t="shared" ref="Q62:Q125" si="10">P62/M62</f>
        <v>0.211267605633803</v>
      </c>
    </row>
    <row r="63" s="17" customFormat="1" spans="1:17">
      <c r="A63" s="22">
        <v>62</v>
      </c>
      <c r="B63" s="22" t="s">
        <v>761</v>
      </c>
      <c r="C63" s="22">
        <v>2024</v>
      </c>
      <c r="D63" s="22" t="s">
        <v>680</v>
      </c>
      <c r="E63" s="22" t="s">
        <v>704</v>
      </c>
      <c r="F63" s="22">
        <v>85</v>
      </c>
      <c r="G63" s="22">
        <v>86.8</v>
      </c>
      <c r="H63" s="22">
        <v>71.5</v>
      </c>
      <c r="I63" s="22">
        <v>60</v>
      </c>
      <c r="J63" s="23">
        <v>83.66</v>
      </c>
      <c r="K63" s="22">
        <v>3.68</v>
      </c>
      <c r="L63" s="22">
        <v>0</v>
      </c>
      <c r="M63" s="22">
        <v>284</v>
      </c>
      <c r="N63" s="22">
        <f t="shared" si="4"/>
        <v>47</v>
      </c>
      <c r="O63" s="24">
        <f t="shared" si="8"/>
        <v>0.165492957746479</v>
      </c>
      <c r="P63" s="22">
        <f t="shared" si="9"/>
        <v>62</v>
      </c>
      <c r="Q63" s="25">
        <f t="shared" si="10"/>
        <v>0.21830985915493</v>
      </c>
    </row>
    <row r="64" s="17" customFormat="1" spans="1:17">
      <c r="A64" s="22">
        <v>63</v>
      </c>
      <c r="B64" s="22" t="s">
        <v>762</v>
      </c>
      <c r="C64" s="22">
        <v>2023</v>
      </c>
      <c r="D64" s="22" t="s">
        <v>673</v>
      </c>
      <c r="E64" s="22" t="s">
        <v>674</v>
      </c>
      <c r="F64" s="22">
        <v>98</v>
      </c>
      <c r="G64" s="22">
        <v>84.2</v>
      </c>
      <c r="H64" s="22">
        <v>70</v>
      </c>
      <c r="I64" s="22">
        <v>60</v>
      </c>
      <c r="J64" s="23">
        <v>83.64</v>
      </c>
      <c r="K64" s="22">
        <v>3.42</v>
      </c>
      <c r="L64" s="22" t="s">
        <v>20</v>
      </c>
      <c r="M64" s="22">
        <v>284</v>
      </c>
      <c r="N64" s="22">
        <f t="shared" si="4"/>
        <v>94</v>
      </c>
      <c r="O64" s="24">
        <f t="shared" si="8"/>
        <v>0.330985915492958</v>
      </c>
      <c r="P64" s="22">
        <f t="shared" si="9"/>
        <v>63</v>
      </c>
      <c r="Q64" s="25">
        <f t="shared" si="10"/>
        <v>0.221830985915493</v>
      </c>
    </row>
    <row r="65" s="17" customFormat="1" spans="1:17">
      <c r="A65" s="22">
        <v>64</v>
      </c>
      <c r="B65" s="22" t="s">
        <v>763</v>
      </c>
      <c r="C65" s="22">
        <v>2023</v>
      </c>
      <c r="D65" s="22" t="s">
        <v>676</v>
      </c>
      <c r="E65" s="22" t="s">
        <v>677</v>
      </c>
      <c r="F65" s="22">
        <v>83</v>
      </c>
      <c r="G65" s="22">
        <v>87.4</v>
      </c>
      <c r="H65" s="22">
        <v>70</v>
      </c>
      <c r="I65" s="22">
        <v>60</v>
      </c>
      <c r="J65" s="23">
        <v>83.63</v>
      </c>
      <c r="K65" s="22">
        <v>3.74</v>
      </c>
      <c r="L65" s="22" t="s">
        <v>20</v>
      </c>
      <c r="M65" s="22">
        <v>284</v>
      </c>
      <c r="N65" s="22">
        <f t="shared" si="4"/>
        <v>42</v>
      </c>
      <c r="O65" s="24">
        <f t="shared" si="8"/>
        <v>0.147887323943662</v>
      </c>
      <c r="P65" s="22">
        <f t="shared" si="9"/>
        <v>64</v>
      </c>
      <c r="Q65" s="25">
        <f t="shared" si="10"/>
        <v>0.225352112676056</v>
      </c>
    </row>
    <row r="66" s="17" customFormat="1" spans="1:17">
      <c r="A66" s="22">
        <v>65</v>
      </c>
      <c r="B66" s="22" t="s">
        <v>764</v>
      </c>
      <c r="C66" s="22">
        <v>2023</v>
      </c>
      <c r="D66" s="22" t="s">
        <v>676</v>
      </c>
      <c r="E66" s="22" t="s">
        <v>677</v>
      </c>
      <c r="F66" s="22">
        <v>83</v>
      </c>
      <c r="G66" s="22">
        <v>86.9</v>
      </c>
      <c r="H66" s="22">
        <v>73</v>
      </c>
      <c r="I66" s="22">
        <v>60</v>
      </c>
      <c r="J66" s="23">
        <v>83.58</v>
      </c>
      <c r="K66" s="22">
        <v>3.69</v>
      </c>
      <c r="L66" s="22" t="s">
        <v>20</v>
      </c>
      <c r="M66" s="22">
        <v>284</v>
      </c>
      <c r="N66" s="22">
        <f t="shared" si="4"/>
        <v>45</v>
      </c>
      <c r="O66" s="24">
        <f t="shared" si="8"/>
        <v>0.158450704225352</v>
      </c>
      <c r="P66" s="22">
        <f t="shared" si="9"/>
        <v>65</v>
      </c>
      <c r="Q66" s="25">
        <f t="shared" si="10"/>
        <v>0.22887323943662</v>
      </c>
    </row>
    <row r="67" s="17" customFormat="1" spans="1:17">
      <c r="A67" s="22">
        <v>66</v>
      </c>
      <c r="B67" s="22" t="s">
        <v>765</v>
      </c>
      <c r="C67" s="22">
        <v>2023</v>
      </c>
      <c r="D67" s="22" t="s">
        <v>680</v>
      </c>
      <c r="E67" s="22" t="s">
        <v>681</v>
      </c>
      <c r="F67" s="22">
        <v>81</v>
      </c>
      <c r="G67" s="22">
        <v>87.5</v>
      </c>
      <c r="H67" s="22">
        <v>70</v>
      </c>
      <c r="I67" s="22">
        <v>63</v>
      </c>
      <c r="J67" s="23">
        <v>83.55</v>
      </c>
      <c r="K67" s="22">
        <v>3.75</v>
      </c>
      <c r="L67" s="22">
        <v>0</v>
      </c>
      <c r="M67" s="22">
        <v>284</v>
      </c>
      <c r="N67" s="22">
        <f t="shared" si="4"/>
        <v>40</v>
      </c>
      <c r="O67" s="24">
        <f t="shared" si="8"/>
        <v>0.140845070422535</v>
      </c>
      <c r="P67" s="22">
        <f t="shared" si="9"/>
        <v>66</v>
      </c>
      <c r="Q67" s="25">
        <f t="shared" si="10"/>
        <v>0.232394366197183</v>
      </c>
    </row>
    <row r="68" s="17" customFormat="1" spans="1:17">
      <c r="A68" s="22">
        <v>67</v>
      </c>
      <c r="B68" s="22" t="s">
        <v>766</v>
      </c>
      <c r="C68" s="22">
        <v>2025</v>
      </c>
      <c r="D68" s="22" t="s">
        <v>680</v>
      </c>
      <c r="E68" s="22" t="s">
        <v>695</v>
      </c>
      <c r="F68" s="22">
        <v>97.5</v>
      </c>
      <c r="G68" s="22">
        <v>84</v>
      </c>
      <c r="H68" s="22">
        <v>70</v>
      </c>
      <c r="I68" s="22">
        <v>62.4</v>
      </c>
      <c r="J68" s="23">
        <v>83.545</v>
      </c>
      <c r="K68" s="22">
        <v>3.4</v>
      </c>
      <c r="L68" s="22">
        <v>0</v>
      </c>
      <c r="M68" s="22">
        <v>284</v>
      </c>
      <c r="N68" s="22">
        <f t="shared" si="4"/>
        <v>96</v>
      </c>
      <c r="O68" s="24">
        <f t="shared" si="8"/>
        <v>0.338028169014085</v>
      </c>
      <c r="P68" s="22">
        <f t="shared" si="9"/>
        <v>67</v>
      </c>
      <c r="Q68" s="25">
        <f t="shared" si="10"/>
        <v>0.235915492957746</v>
      </c>
    </row>
    <row r="69" s="17" customFormat="1" spans="1:17">
      <c r="A69" s="22">
        <v>68</v>
      </c>
      <c r="B69" s="22" t="s">
        <v>767</v>
      </c>
      <c r="C69" s="22">
        <v>2023</v>
      </c>
      <c r="D69" s="22" t="s">
        <v>676</v>
      </c>
      <c r="E69" s="22" t="s">
        <v>677</v>
      </c>
      <c r="F69" s="22">
        <v>80</v>
      </c>
      <c r="G69" s="22">
        <v>87.8</v>
      </c>
      <c r="H69" s="22">
        <v>70</v>
      </c>
      <c r="I69" s="22">
        <v>60</v>
      </c>
      <c r="J69" s="23">
        <v>83.46</v>
      </c>
      <c r="K69" s="22">
        <v>3.78</v>
      </c>
      <c r="L69" s="22" t="s">
        <v>20</v>
      </c>
      <c r="M69" s="22">
        <v>284</v>
      </c>
      <c r="N69" s="22">
        <f t="shared" si="4"/>
        <v>34</v>
      </c>
      <c r="O69" s="24">
        <f t="shared" si="8"/>
        <v>0.119718309859155</v>
      </c>
      <c r="P69" s="22">
        <f t="shared" si="9"/>
        <v>68</v>
      </c>
      <c r="Q69" s="25">
        <f t="shared" si="10"/>
        <v>0.23943661971831</v>
      </c>
    </row>
    <row r="70" s="17" customFormat="1" spans="1:17">
      <c r="A70" s="22">
        <v>69</v>
      </c>
      <c r="B70" s="22" t="s">
        <v>768</v>
      </c>
      <c r="C70" s="22">
        <v>2024</v>
      </c>
      <c r="D70" s="22" t="s">
        <v>709</v>
      </c>
      <c r="E70" s="22" t="s">
        <v>721</v>
      </c>
      <c r="F70" s="22">
        <v>91</v>
      </c>
      <c r="G70" s="22">
        <v>79.3</v>
      </c>
      <c r="H70" s="22">
        <v>100</v>
      </c>
      <c r="I70" s="22">
        <v>85</v>
      </c>
      <c r="J70" s="23">
        <v>83.41</v>
      </c>
      <c r="K70" s="22">
        <v>2.93</v>
      </c>
      <c r="L70" s="22">
        <v>0</v>
      </c>
      <c r="M70" s="22">
        <v>284</v>
      </c>
      <c r="N70" s="22">
        <f t="shared" si="4"/>
        <v>165</v>
      </c>
      <c r="O70" s="24">
        <f t="shared" si="8"/>
        <v>0.580985915492958</v>
      </c>
      <c r="P70" s="22">
        <f t="shared" si="9"/>
        <v>69</v>
      </c>
      <c r="Q70" s="25">
        <f t="shared" si="10"/>
        <v>0.242957746478873</v>
      </c>
    </row>
    <row r="71" s="17" customFormat="1" spans="1:17">
      <c r="A71" s="22">
        <v>70</v>
      </c>
      <c r="B71" s="22" t="s">
        <v>769</v>
      </c>
      <c r="C71" s="22">
        <v>2023</v>
      </c>
      <c r="D71" s="22" t="s">
        <v>759</v>
      </c>
      <c r="E71" s="22" t="s">
        <v>760</v>
      </c>
      <c r="F71" s="22">
        <v>89</v>
      </c>
      <c r="G71" s="22">
        <v>85.1</v>
      </c>
      <c r="H71" s="22">
        <v>73.5</v>
      </c>
      <c r="I71" s="22">
        <v>62.5</v>
      </c>
      <c r="J71" s="23">
        <v>83.395</v>
      </c>
      <c r="K71" s="22">
        <v>3.51</v>
      </c>
      <c r="L71" s="22" t="s">
        <v>20</v>
      </c>
      <c r="M71" s="22">
        <v>284</v>
      </c>
      <c r="N71" s="22">
        <f t="shared" si="4"/>
        <v>73</v>
      </c>
      <c r="O71" s="24">
        <f t="shared" si="8"/>
        <v>0.257042253521127</v>
      </c>
      <c r="P71" s="22">
        <f t="shared" si="9"/>
        <v>70</v>
      </c>
      <c r="Q71" s="25">
        <f t="shared" si="10"/>
        <v>0.246478873239437</v>
      </c>
    </row>
    <row r="72" s="17" customFormat="1" spans="1:17">
      <c r="A72" s="22">
        <v>71</v>
      </c>
      <c r="B72" s="22" t="s">
        <v>770</v>
      </c>
      <c r="C72" s="22">
        <v>2023</v>
      </c>
      <c r="D72" s="22" t="s">
        <v>673</v>
      </c>
      <c r="E72" s="22" t="s">
        <v>674</v>
      </c>
      <c r="F72" s="22">
        <v>80</v>
      </c>
      <c r="G72" s="22">
        <v>87.7</v>
      </c>
      <c r="H72" s="22">
        <v>70</v>
      </c>
      <c r="I72" s="22">
        <v>60</v>
      </c>
      <c r="J72" s="23">
        <v>83.39</v>
      </c>
      <c r="K72" s="22">
        <v>3.77</v>
      </c>
      <c r="L72" s="22" t="s">
        <v>20</v>
      </c>
      <c r="M72" s="22">
        <v>284</v>
      </c>
      <c r="N72" s="22">
        <f t="shared" si="4"/>
        <v>36</v>
      </c>
      <c r="O72" s="24">
        <f t="shared" si="8"/>
        <v>0.126760563380282</v>
      </c>
      <c r="P72" s="22">
        <f t="shared" si="9"/>
        <v>71</v>
      </c>
      <c r="Q72" s="25">
        <f t="shared" si="10"/>
        <v>0.25</v>
      </c>
    </row>
    <row r="73" s="17" customFormat="1" spans="1:17">
      <c r="A73" s="22">
        <v>72</v>
      </c>
      <c r="B73" s="22" t="s">
        <v>771</v>
      </c>
      <c r="C73" s="22">
        <v>2024</v>
      </c>
      <c r="D73" s="22" t="s">
        <v>709</v>
      </c>
      <c r="E73" s="22" t="s">
        <v>721</v>
      </c>
      <c r="F73" s="22">
        <v>100</v>
      </c>
      <c r="G73" s="22">
        <v>82.6</v>
      </c>
      <c r="H73" s="22">
        <v>70</v>
      </c>
      <c r="I73" s="22">
        <v>70</v>
      </c>
      <c r="J73" s="23">
        <v>83.32</v>
      </c>
      <c r="K73" s="22">
        <v>3.26</v>
      </c>
      <c r="L73" s="22">
        <v>0</v>
      </c>
      <c r="M73" s="22">
        <v>284</v>
      </c>
      <c r="N73" s="22">
        <f t="shared" si="4"/>
        <v>110</v>
      </c>
      <c r="O73" s="24">
        <f t="shared" si="8"/>
        <v>0.387323943661972</v>
      </c>
      <c r="P73" s="22">
        <f t="shared" si="9"/>
        <v>72</v>
      </c>
      <c r="Q73" s="25">
        <f t="shared" si="10"/>
        <v>0.253521126760563</v>
      </c>
    </row>
    <row r="74" s="17" customFormat="1" spans="1:17">
      <c r="A74" s="22">
        <v>73</v>
      </c>
      <c r="B74" s="22" t="s">
        <v>772</v>
      </c>
      <c r="C74" s="22">
        <v>2023</v>
      </c>
      <c r="D74" s="22" t="s">
        <v>773</v>
      </c>
      <c r="E74" s="22" t="s">
        <v>774</v>
      </c>
      <c r="F74" s="22">
        <v>80</v>
      </c>
      <c r="G74" s="22">
        <v>87.5</v>
      </c>
      <c r="H74" s="22">
        <v>70</v>
      </c>
      <c r="I74" s="22">
        <v>60</v>
      </c>
      <c r="J74" s="23">
        <v>83.25</v>
      </c>
      <c r="K74" s="22">
        <v>3.75</v>
      </c>
      <c r="L74" s="22" t="s">
        <v>20</v>
      </c>
      <c r="M74" s="22">
        <v>284</v>
      </c>
      <c r="N74" s="22">
        <f t="shared" si="4"/>
        <v>40</v>
      </c>
      <c r="O74" s="24">
        <f t="shared" si="8"/>
        <v>0.140845070422535</v>
      </c>
      <c r="P74" s="22">
        <f t="shared" si="9"/>
        <v>73</v>
      </c>
      <c r="Q74" s="25">
        <f t="shared" si="10"/>
        <v>0.257042253521127</v>
      </c>
    </row>
    <row r="75" s="17" customFormat="1" spans="1:17">
      <c r="A75" s="22">
        <v>74</v>
      </c>
      <c r="B75" s="22" t="s">
        <v>775</v>
      </c>
      <c r="C75" s="22">
        <v>2024</v>
      </c>
      <c r="D75" s="22" t="s">
        <v>673</v>
      </c>
      <c r="E75" s="22" t="s">
        <v>730</v>
      </c>
      <c r="F75" s="22">
        <v>84</v>
      </c>
      <c r="G75" s="22">
        <v>86.38</v>
      </c>
      <c r="H75" s="22">
        <v>70.5</v>
      </c>
      <c r="I75" s="22">
        <v>60</v>
      </c>
      <c r="J75" s="23">
        <v>83.116</v>
      </c>
      <c r="K75" s="22">
        <v>3.64</v>
      </c>
      <c r="L75" s="22">
        <v>0</v>
      </c>
      <c r="M75" s="22">
        <v>284</v>
      </c>
      <c r="N75" s="22">
        <f t="shared" si="4"/>
        <v>54</v>
      </c>
      <c r="O75" s="24">
        <f t="shared" si="8"/>
        <v>0.190140845070423</v>
      </c>
      <c r="P75" s="22">
        <f t="shared" si="9"/>
        <v>74</v>
      </c>
      <c r="Q75" s="25">
        <f t="shared" si="10"/>
        <v>0.26056338028169</v>
      </c>
    </row>
    <row r="76" s="17" customFormat="1" spans="1:17">
      <c r="A76" s="22">
        <v>75</v>
      </c>
      <c r="B76" s="22" t="s">
        <v>776</v>
      </c>
      <c r="C76" s="22">
        <v>2023</v>
      </c>
      <c r="D76" s="22" t="s">
        <v>759</v>
      </c>
      <c r="E76" s="22" t="s">
        <v>760</v>
      </c>
      <c r="F76" s="22">
        <v>89</v>
      </c>
      <c r="G76" s="22">
        <v>85</v>
      </c>
      <c r="H76" s="22">
        <v>71.5</v>
      </c>
      <c r="I76" s="22">
        <v>61.5</v>
      </c>
      <c r="J76" s="23">
        <v>83.075</v>
      </c>
      <c r="K76" s="22">
        <v>3.5</v>
      </c>
      <c r="L76" s="22" t="s">
        <v>20</v>
      </c>
      <c r="M76" s="22">
        <v>284</v>
      </c>
      <c r="N76" s="22">
        <f t="shared" si="4"/>
        <v>77</v>
      </c>
      <c r="O76" s="24">
        <f t="shared" si="8"/>
        <v>0.27112676056338</v>
      </c>
      <c r="P76" s="22">
        <f t="shared" si="9"/>
        <v>75</v>
      </c>
      <c r="Q76" s="25">
        <f t="shared" si="10"/>
        <v>0.264084507042254</v>
      </c>
    </row>
    <row r="77" s="17" customFormat="1" spans="1:17">
      <c r="A77" s="22">
        <v>76</v>
      </c>
      <c r="B77" s="22" t="s">
        <v>777</v>
      </c>
      <c r="C77" s="22">
        <v>2025</v>
      </c>
      <c r="D77" s="22" t="s">
        <v>676</v>
      </c>
      <c r="E77" s="22" t="s">
        <v>732</v>
      </c>
      <c r="F77" s="22">
        <v>85</v>
      </c>
      <c r="G77" s="22">
        <v>85.6</v>
      </c>
      <c r="H77" s="22">
        <v>70</v>
      </c>
      <c r="I77" s="22">
        <v>60</v>
      </c>
      <c r="J77" s="23">
        <v>82.67</v>
      </c>
      <c r="K77" s="22">
        <v>3.56</v>
      </c>
      <c r="L77" s="22">
        <v>0</v>
      </c>
      <c r="M77" s="22">
        <v>284</v>
      </c>
      <c r="N77" s="22">
        <f t="shared" si="4"/>
        <v>69</v>
      </c>
      <c r="O77" s="24">
        <f t="shared" si="8"/>
        <v>0.242957746478873</v>
      </c>
      <c r="P77" s="22">
        <f t="shared" si="9"/>
        <v>76</v>
      </c>
      <c r="Q77" s="25">
        <f t="shared" si="10"/>
        <v>0.267605633802817</v>
      </c>
    </row>
    <row r="78" s="17" customFormat="1" spans="1:17">
      <c r="A78" s="22">
        <v>77</v>
      </c>
      <c r="B78" s="22" t="s">
        <v>778</v>
      </c>
      <c r="C78" s="22">
        <v>2024</v>
      </c>
      <c r="D78" s="22" t="s">
        <v>673</v>
      </c>
      <c r="E78" s="22" t="s">
        <v>730</v>
      </c>
      <c r="F78" s="22">
        <v>90</v>
      </c>
      <c r="G78" s="22">
        <v>84.36</v>
      </c>
      <c r="H78" s="22">
        <v>70</v>
      </c>
      <c r="I78" s="22">
        <v>60</v>
      </c>
      <c r="J78" s="23">
        <v>82.552</v>
      </c>
      <c r="K78" s="22">
        <v>3.44</v>
      </c>
      <c r="L78" s="22">
        <v>0</v>
      </c>
      <c r="M78" s="22">
        <v>284</v>
      </c>
      <c r="N78" s="22">
        <f t="shared" si="4"/>
        <v>88</v>
      </c>
      <c r="O78" s="24">
        <f t="shared" si="8"/>
        <v>0.309859154929577</v>
      </c>
      <c r="P78" s="22">
        <f t="shared" si="9"/>
        <v>77</v>
      </c>
      <c r="Q78" s="25">
        <f t="shared" si="10"/>
        <v>0.27112676056338</v>
      </c>
    </row>
    <row r="79" s="17" customFormat="1" spans="1:17">
      <c r="A79" s="22">
        <v>78</v>
      </c>
      <c r="B79" s="22" t="s">
        <v>779</v>
      </c>
      <c r="C79" s="22">
        <v>2023</v>
      </c>
      <c r="D79" s="22" t="s">
        <v>773</v>
      </c>
      <c r="E79" s="22" t="s">
        <v>774</v>
      </c>
      <c r="F79" s="22">
        <v>80</v>
      </c>
      <c r="G79" s="22">
        <v>86.3</v>
      </c>
      <c r="H79" s="22">
        <v>70</v>
      </c>
      <c r="I79" s="22">
        <v>60</v>
      </c>
      <c r="J79" s="23">
        <v>82.41</v>
      </c>
      <c r="K79" s="22">
        <v>3.63</v>
      </c>
      <c r="L79" s="22" t="s">
        <v>20</v>
      </c>
      <c r="M79" s="22">
        <v>284</v>
      </c>
      <c r="N79" s="22">
        <f t="shared" si="4"/>
        <v>55</v>
      </c>
      <c r="O79" s="24">
        <f t="shared" si="8"/>
        <v>0.193661971830986</v>
      </c>
      <c r="P79" s="22">
        <f t="shared" si="9"/>
        <v>78</v>
      </c>
      <c r="Q79" s="25">
        <f t="shared" si="10"/>
        <v>0.274647887323944</v>
      </c>
    </row>
    <row r="80" s="17" customFormat="1" spans="1:17">
      <c r="A80" s="22">
        <v>79</v>
      </c>
      <c r="B80" s="22" t="s">
        <v>780</v>
      </c>
      <c r="C80" s="22">
        <v>2023</v>
      </c>
      <c r="D80" s="22" t="s">
        <v>673</v>
      </c>
      <c r="E80" s="22" t="s">
        <v>674</v>
      </c>
      <c r="F80" s="22">
        <v>80</v>
      </c>
      <c r="G80" s="22">
        <v>86.2</v>
      </c>
      <c r="H80" s="22">
        <v>70</v>
      </c>
      <c r="I80" s="22">
        <v>60</v>
      </c>
      <c r="J80" s="23">
        <v>82.34</v>
      </c>
      <c r="K80" s="22">
        <v>3.62</v>
      </c>
      <c r="L80" s="22" t="s">
        <v>20</v>
      </c>
      <c r="M80" s="22">
        <v>284</v>
      </c>
      <c r="N80" s="22">
        <f t="shared" si="4"/>
        <v>58</v>
      </c>
      <c r="O80" s="24">
        <f t="shared" si="8"/>
        <v>0.204225352112676</v>
      </c>
      <c r="P80" s="22">
        <f t="shared" si="9"/>
        <v>79</v>
      </c>
      <c r="Q80" s="25">
        <f t="shared" si="10"/>
        <v>0.278169014084507</v>
      </c>
    </row>
    <row r="81" s="17" customFormat="1" spans="1:17">
      <c r="A81" s="22">
        <v>80</v>
      </c>
      <c r="B81" s="22" t="s">
        <v>781</v>
      </c>
      <c r="C81" s="22">
        <v>2023</v>
      </c>
      <c r="D81" s="22" t="s">
        <v>673</v>
      </c>
      <c r="E81" s="22" t="s">
        <v>674</v>
      </c>
      <c r="F81" s="22">
        <v>80</v>
      </c>
      <c r="G81" s="22">
        <v>86.1</v>
      </c>
      <c r="H81" s="22">
        <v>70</v>
      </c>
      <c r="I81" s="22">
        <v>60</v>
      </c>
      <c r="J81" s="23">
        <v>82.27</v>
      </c>
      <c r="K81" s="22">
        <v>3.61</v>
      </c>
      <c r="L81" s="22" t="s">
        <v>20</v>
      </c>
      <c r="M81" s="22">
        <v>284</v>
      </c>
      <c r="N81" s="22">
        <f t="shared" si="4"/>
        <v>60</v>
      </c>
      <c r="O81" s="24">
        <f t="shared" si="8"/>
        <v>0.211267605633803</v>
      </c>
      <c r="P81" s="22">
        <f t="shared" si="9"/>
        <v>80</v>
      </c>
      <c r="Q81" s="25">
        <f t="shared" si="10"/>
        <v>0.28169014084507</v>
      </c>
    </row>
    <row r="82" s="17" customFormat="1" spans="1:17">
      <c r="A82" s="22">
        <v>81</v>
      </c>
      <c r="B82" s="22" t="s">
        <v>782</v>
      </c>
      <c r="C82" s="22">
        <v>2023</v>
      </c>
      <c r="D82" s="22" t="s">
        <v>680</v>
      </c>
      <c r="E82" s="22" t="s">
        <v>681</v>
      </c>
      <c r="F82" s="22">
        <v>80</v>
      </c>
      <c r="G82" s="22">
        <v>85.8</v>
      </c>
      <c r="H82" s="22">
        <v>71</v>
      </c>
      <c r="I82" s="22">
        <v>62</v>
      </c>
      <c r="J82" s="23">
        <v>82.26</v>
      </c>
      <c r="K82" s="22">
        <v>3.58</v>
      </c>
      <c r="L82" s="22">
        <v>0</v>
      </c>
      <c r="M82" s="22">
        <v>284</v>
      </c>
      <c r="N82" s="22">
        <f t="shared" si="4"/>
        <v>64</v>
      </c>
      <c r="O82" s="24">
        <f t="shared" si="8"/>
        <v>0.225352112676056</v>
      </c>
      <c r="P82" s="22">
        <f t="shared" si="9"/>
        <v>81</v>
      </c>
      <c r="Q82" s="25">
        <f t="shared" si="10"/>
        <v>0.285211267605634</v>
      </c>
    </row>
    <row r="83" s="17" customFormat="1" spans="1:17">
      <c r="A83" s="22">
        <v>82</v>
      </c>
      <c r="B83" s="22" t="s">
        <v>783</v>
      </c>
      <c r="C83" s="22">
        <v>2025</v>
      </c>
      <c r="D83" s="22" t="s">
        <v>680</v>
      </c>
      <c r="E83" s="22" t="s">
        <v>695</v>
      </c>
      <c r="F83" s="22">
        <v>84</v>
      </c>
      <c r="G83" s="22">
        <v>85</v>
      </c>
      <c r="H83" s="22">
        <v>71.5</v>
      </c>
      <c r="I83" s="22">
        <v>60</v>
      </c>
      <c r="J83" s="23">
        <v>82.25</v>
      </c>
      <c r="K83" s="22">
        <v>3.5</v>
      </c>
      <c r="L83" s="22">
        <v>0</v>
      </c>
      <c r="M83" s="22">
        <v>284</v>
      </c>
      <c r="N83" s="22">
        <f t="shared" si="4"/>
        <v>77</v>
      </c>
      <c r="O83" s="24">
        <f t="shared" si="8"/>
        <v>0.27112676056338</v>
      </c>
      <c r="P83" s="22">
        <f t="shared" si="9"/>
        <v>82</v>
      </c>
      <c r="Q83" s="25">
        <f t="shared" si="10"/>
        <v>0.288732394366197</v>
      </c>
    </row>
    <row r="84" s="17" customFormat="1" spans="1:17">
      <c r="A84" s="22">
        <v>83</v>
      </c>
      <c r="B84" s="22" t="s">
        <v>784</v>
      </c>
      <c r="C84" s="22">
        <v>2025</v>
      </c>
      <c r="D84" s="22" t="s">
        <v>676</v>
      </c>
      <c r="E84" s="22" t="s">
        <v>732</v>
      </c>
      <c r="F84" s="22">
        <v>100</v>
      </c>
      <c r="G84" s="22">
        <v>80.4</v>
      </c>
      <c r="H84" s="22">
        <v>71.5</v>
      </c>
      <c r="I84" s="22">
        <v>76.2</v>
      </c>
      <c r="J84" s="23">
        <v>82.24</v>
      </c>
      <c r="K84" s="22">
        <v>3.04</v>
      </c>
      <c r="L84" s="22">
        <v>1</v>
      </c>
      <c r="M84" s="22">
        <v>284</v>
      </c>
      <c r="N84" s="22">
        <f t="shared" si="4"/>
        <v>146</v>
      </c>
      <c r="O84" s="24">
        <f t="shared" si="8"/>
        <v>0.514084507042254</v>
      </c>
      <c r="P84" s="22">
        <f t="shared" si="9"/>
        <v>83</v>
      </c>
      <c r="Q84" s="25">
        <f t="shared" si="10"/>
        <v>0.292253521126761</v>
      </c>
    </row>
    <row r="85" s="17" customFormat="1" spans="1:17">
      <c r="A85" s="22">
        <v>84</v>
      </c>
      <c r="B85" s="22" t="s">
        <v>785</v>
      </c>
      <c r="C85" s="22">
        <v>2024</v>
      </c>
      <c r="D85" s="22" t="s">
        <v>718</v>
      </c>
      <c r="E85" s="22" t="s">
        <v>786</v>
      </c>
      <c r="F85" s="22">
        <v>85</v>
      </c>
      <c r="G85" s="22">
        <v>84.5</v>
      </c>
      <c r="H85" s="22">
        <v>73</v>
      </c>
      <c r="I85" s="22">
        <v>60.5</v>
      </c>
      <c r="J85" s="23">
        <v>82.225</v>
      </c>
      <c r="K85" s="22">
        <v>3.45</v>
      </c>
      <c r="L85" s="22">
        <v>0</v>
      </c>
      <c r="M85" s="22">
        <v>284</v>
      </c>
      <c r="N85" s="22">
        <f t="shared" si="4"/>
        <v>86</v>
      </c>
      <c r="O85" s="24">
        <f t="shared" si="8"/>
        <v>0.302816901408451</v>
      </c>
      <c r="P85" s="22">
        <f t="shared" si="9"/>
        <v>84</v>
      </c>
      <c r="Q85" s="25">
        <f t="shared" si="10"/>
        <v>0.295774647887324</v>
      </c>
    </row>
    <row r="86" s="17" customFormat="1" spans="1:17">
      <c r="A86" s="22">
        <v>85</v>
      </c>
      <c r="B86" s="22" t="s">
        <v>787</v>
      </c>
      <c r="C86" s="22">
        <v>2025</v>
      </c>
      <c r="D86" s="22" t="s">
        <v>676</v>
      </c>
      <c r="E86" s="22" t="s">
        <v>732</v>
      </c>
      <c r="F86" s="22">
        <v>98</v>
      </c>
      <c r="G86" s="22">
        <v>81.7</v>
      </c>
      <c r="H86" s="22">
        <v>70.5</v>
      </c>
      <c r="I86" s="22">
        <v>64.5</v>
      </c>
      <c r="J86" s="23">
        <v>82.165</v>
      </c>
      <c r="K86" s="22">
        <v>3.17</v>
      </c>
      <c r="L86" s="22">
        <v>0</v>
      </c>
      <c r="M86" s="22">
        <v>284</v>
      </c>
      <c r="N86" s="22">
        <f t="shared" si="4"/>
        <v>131</v>
      </c>
      <c r="O86" s="24">
        <f t="shared" si="8"/>
        <v>0.461267605633803</v>
      </c>
      <c r="P86" s="22">
        <f t="shared" si="9"/>
        <v>85</v>
      </c>
      <c r="Q86" s="25">
        <f t="shared" si="10"/>
        <v>0.299295774647887</v>
      </c>
    </row>
    <row r="87" s="17" customFormat="1" spans="1:17">
      <c r="A87" s="22">
        <v>86</v>
      </c>
      <c r="B87" s="22" t="s">
        <v>788</v>
      </c>
      <c r="C87" s="22">
        <v>2025</v>
      </c>
      <c r="D87" s="22" t="s">
        <v>676</v>
      </c>
      <c r="E87" s="22" t="s">
        <v>732</v>
      </c>
      <c r="F87" s="22">
        <v>84.5</v>
      </c>
      <c r="G87" s="22">
        <v>84.6</v>
      </c>
      <c r="H87" s="22">
        <v>71.5</v>
      </c>
      <c r="I87" s="22">
        <v>61.2</v>
      </c>
      <c r="J87" s="23">
        <v>82.105</v>
      </c>
      <c r="K87" s="22">
        <v>3.46</v>
      </c>
      <c r="L87" s="22">
        <v>0</v>
      </c>
      <c r="M87" s="22">
        <v>284</v>
      </c>
      <c r="N87" s="22">
        <f t="shared" si="4"/>
        <v>84</v>
      </c>
      <c r="O87" s="24">
        <f t="shared" si="8"/>
        <v>0.295774647887324</v>
      </c>
      <c r="P87" s="22">
        <f t="shared" si="9"/>
        <v>86</v>
      </c>
      <c r="Q87" s="25">
        <f t="shared" si="10"/>
        <v>0.302816901408451</v>
      </c>
    </row>
    <row r="88" s="17" customFormat="1" spans="1:17">
      <c r="A88" s="22">
        <v>87</v>
      </c>
      <c r="B88" s="22" t="s">
        <v>789</v>
      </c>
      <c r="C88" s="22">
        <v>2024</v>
      </c>
      <c r="D88" s="22" t="s">
        <v>718</v>
      </c>
      <c r="E88" s="22" t="s">
        <v>786</v>
      </c>
      <c r="F88" s="22">
        <v>100</v>
      </c>
      <c r="G88" s="22">
        <v>78.4</v>
      </c>
      <c r="H88" s="22">
        <v>89.5</v>
      </c>
      <c r="I88" s="22">
        <v>65</v>
      </c>
      <c r="J88" s="23">
        <v>82.08</v>
      </c>
      <c r="K88" s="22">
        <v>2.84</v>
      </c>
      <c r="L88" s="22">
        <v>0</v>
      </c>
      <c r="M88" s="22">
        <v>284</v>
      </c>
      <c r="N88" s="22">
        <f t="shared" si="4"/>
        <v>177</v>
      </c>
      <c r="O88" s="24">
        <f t="shared" si="8"/>
        <v>0.623239436619718</v>
      </c>
      <c r="P88" s="22">
        <f t="shared" si="9"/>
        <v>87</v>
      </c>
      <c r="Q88" s="25">
        <f t="shared" si="10"/>
        <v>0.306338028169014</v>
      </c>
    </row>
    <row r="89" s="17" customFormat="1" spans="1:17">
      <c r="A89" s="22">
        <v>88</v>
      </c>
      <c r="B89" s="22" t="s">
        <v>790</v>
      </c>
      <c r="C89" s="22">
        <v>2023</v>
      </c>
      <c r="D89" s="22" t="s">
        <v>759</v>
      </c>
      <c r="E89" s="22" t="s">
        <v>760</v>
      </c>
      <c r="F89" s="22">
        <v>89</v>
      </c>
      <c r="G89" s="22">
        <v>83.8</v>
      </c>
      <c r="H89" s="22">
        <v>70</v>
      </c>
      <c r="I89" s="22">
        <v>61</v>
      </c>
      <c r="J89" s="23">
        <v>82.06</v>
      </c>
      <c r="K89" s="22">
        <v>3.38</v>
      </c>
      <c r="L89" s="22" t="s">
        <v>20</v>
      </c>
      <c r="M89" s="22">
        <v>284</v>
      </c>
      <c r="N89" s="22">
        <f t="shared" si="4"/>
        <v>99</v>
      </c>
      <c r="O89" s="24">
        <f t="shared" si="8"/>
        <v>0.348591549295775</v>
      </c>
      <c r="P89" s="22">
        <f t="shared" si="9"/>
        <v>88</v>
      </c>
      <c r="Q89" s="25">
        <f t="shared" si="10"/>
        <v>0.309859154929577</v>
      </c>
    </row>
    <row r="90" s="17" customFormat="1" spans="1:17">
      <c r="A90" s="22">
        <v>89</v>
      </c>
      <c r="B90" s="22" t="s">
        <v>791</v>
      </c>
      <c r="C90" s="22">
        <v>2023</v>
      </c>
      <c r="D90" s="22" t="s">
        <v>673</v>
      </c>
      <c r="E90" s="22" t="s">
        <v>674</v>
      </c>
      <c r="F90" s="22">
        <v>80</v>
      </c>
      <c r="G90" s="22">
        <v>85.8</v>
      </c>
      <c r="H90" s="22">
        <v>70</v>
      </c>
      <c r="I90" s="22">
        <v>60</v>
      </c>
      <c r="J90" s="23">
        <v>82.06</v>
      </c>
      <c r="K90" s="22">
        <v>3.58</v>
      </c>
      <c r="L90" s="22" t="s">
        <v>20</v>
      </c>
      <c r="M90" s="22">
        <v>284</v>
      </c>
      <c r="N90" s="22">
        <f t="shared" si="4"/>
        <v>64</v>
      </c>
      <c r="O90" s="24">
        <f t="shared" si="8"/>
        <v>0.225352112676056</v>
      </c>
      <c r="P90" s="22">
        <f t="shared" si="9"/>
        <v>88</v>
      </c>
      <c r="Q90" s="25">
        <f t="shared" si="10"/>
        <v>0.309859154929577</v>
      </c>
    </row>
    <row r="91" s="17" customFormat="1" spans="1:17">
      <c r="A91" s="22">
        <v>90</v>
      </c>
      <c r="B91" s="22" t="s">
        <v>792</v>
      </c>
      <c r="C91" s="22">
        <v>2025</v>
      </c>
      <c r="D91" s="22" t="s">
        <v>676</v>
      </c>
      <c r="E91" s="22" t="s">
        <v>793</v>
      </c>
      <c r="F91" s="22">
        <v>76</v>
      </c>
      <c r="G91" s="22">
        <v>86.2</v>
      </c>
      <c r="H91" s="22">
        <v>72</v>
      </c>
      <c r="I91" s="22">
        <v>61.5</v>
      </c>
      <c r="J91" s="23">
        <v>82.015</v>
      </c>
      <c r="K91" s="22">
        <v>3.62</v>
      </c>
      <c r="L91" s="22">
        <v>1</v>
      </c>
      <c r="M91" s="22">
        <v>284</v>
      </c>
      <c r="N91" s="22">
        <f t="shared" si="4"/>
        <v>58</v>
      </c>
      <c r="O91" s="24">
        <f t="shared" si="8"/>
        <v>0.204225352112676</v>
      </c>
      <c r="P91" s="22">
        <f t="shared" si="9"/>
        <v>90</v>
      </c>
      <c r="Q91" s="25">
        <f t="shared" si="10"/>
        <v>0.316901408450704</v>
      </c>
    </row>
    <row r="92" s="17" customFormat="1" spans="1:17">
      <c r="A92" s="22">
        <v>91</v>
      </c>
      <c r="B92" s="22" t="s">
        <v>794</v>
      </c>
      <c r="C92" s="22">
        <v>2025</v>
      </c>
      <c r="D92" s="22" t="s">
        <v>736</v>
      </c>
      <c r="E92" s="22" t="s">
        <v>737</v>
      </c>
      <c r="F92" s="22">
        <v>87</v>
      </c>
      <c r="G92" s="22">
        <v>83.9</v>
      </c>
      <c r="H92" s="22">
        <v>70</v>
      </c>
      <c r="I92" s="22">
        <v>62</v>
      </c>
      <c r="J92" s="23">
        <v>81.88</v>
      </c>
      <c r="K92" s="22">
        <v>3.39</v>
      </c>
      <c r="L92" s="22">
        <v>0</v>
      </c>
      <c r="M92" s="22">
        <v>284</v>
      </c>
      <c r="N92" s="22">
        <f t="shared" si="4"/>
        <v>98</v>
      </c>
      <c r="O92" s="24">
        <f t="shared" si="8"/>
        <v>0.345070422535211</v>
      </c>
      <c r="P92" s="22">
        <f t="shared" si="9"/>
        <v>91</v>
      </c>
      <c r="Q92" s="25">
        <f t="shared" si="10"/>
        <v>0.320422535211268</v>
      </c>
    </row>
    <row r="93" s="17" customFormat="1" spans="1:17">
      <c r="A93" s="22">
        <v>92</v>
      </c>
      <c r="B93" s="22" t="s">
        <v>795</v>
      </c>
      <c r="C93" s="22">
        <v>2023</v>
      </c>
      <c r="D93" s="22" t="s">
        <v>676</v>
      </c>
      <c r="E93" s="22" t="s">
        <v>677</v>
      </c>
      <c r="F93" s="22">
        <v>85</v>
      </c>
      <c r="G93" s="22">
        <v>84.4</v>
      </c>
      <c r="H93" s="22">
        <v>70</v>
      </c>
      <c r="I93" s="22">
        <v>60</v>
      </c>
      <c r="J93" s="23">
        <v>81.83</v>
      </c>
      <c r="K93" s="22">
        <v>3.44</v>
      </c>
      <c r="L93" s="22" t="s">
        <v>20</v>
      </c>
      <c r="M93" s="22">
        <v>284</v>
      </c>
      <c r="N93" s="22">
        <f t="shared" si="4"/>
        <v>88</v>
      </c>
      <c r="O93" s="24">
        <f t="shared" si="8"/>
        <v>0.309859154929577</v>
      </c>
      <c r="P93" s="22">
        <f t="shared" si="9"/>
        <v>92</v>
      </c>
      <c r="Q93" s="25">
        <f t="shared" si="10"/>
        <v>0.323943661971831</v>
      </c>
    </row>
    <row r="94" s="17" customFormat="1" spans="1:17">
      <c r="A94" s="22">
        <v>93</v>
      </c>
      <c r="B94" s="22" t="s">
        <v>796</v>
      </c>
      <c r="C94" s="22">
        <v>2025</v>
      </c>
      <c r="D94" s="22" t="s">
        <v>709</v>
      </c>
      <c r="E94" s="22" t="s">
        <v>710</v>
      </c>
      <c r="F94" s="22">
        <v>84</v>
      </c>
      <c r="G94" s="22">
        <v>84.4</v>
      </c>
      <c r="H94" s="22">
        <v>70</v>
      </c>
      <c r="I94" s="22">
        <v>63</v>
      </c>
      <c r="J94" s="23">
        <v>81.83</v>
      </c>
      <c r="K94" s="22">
        <v>3.44</v>
      </c>
      <c r="L94" s="22">
        <v>0</v>
      </c>
      <c r="M94" s="22">
        <v>284</v>
      </c>
      <c r="N94" s="22">
        <f t="shared" si="4"/>
        <v>88</v>
      </c>
      <c r="O94" s="24">
        <f t="shared" si="8"/>
        <v>0.309859154929577</v>
      </c>
      <c r="P94" s="22">
        <f t="shared" si="9"/>
        <v>92</v>
      </c>
      <c r="Q94" s="25">
        <f t="shared" si="10"/>
        <v>0.323943661971831</v>
      </c>
    </row>
    <row r="95" s="17" customFormat="1" spans="1:17">
      <c r="A95" s="22">
        <v>94</v>
      </c>
      <c r="B95" s="22" t="s">
        <v>797</v>
      </c>
      <c r="C95" s="22">
        <v>2023</v>
      </c>
      <c r="D95" s="22" t="s">
        <v>673</v>
      </c>
      <c r="E95" s="22" t="s">
        <v>674</v>
      </c>
      <c r="F95" s="22">
        <v>85</v>
      </c>
      <c r="G95" s="22">
        <v>84.3</v>
      </c>
      <c r="H95" s="22">
        <v>70</v>
      </c>
      <c r="I95" s="22">
        <v>60</v>
      </c>
      <c r="J95" s="23">
        <v>81.76</v>
      </c>
      <c r="K95" s="22">
        <v>3.43</v>
      </c>
      <c r="L95" s="22" t="s">
        <v>20</v>
      </c>
      <c r="M95" s="22">
        <v>284</v>
      </c>
      <c r="N95" s="22">
        <f t="shared" ref="N95:N158" si="11">RANK(K95,$K$2:$K$647)</f>
        <v>92</v>
      </c>
      <c r="O95" s="24">
        <f t="shared" si="8"/>
        <v>0.323943661971831</v>
      </c>
      <c r="P95" s="22">
        <f t="shared" si="9"/>
        <v>94</v>
      </c>
      <c r="Q95" s="25">
        <f t="shared" si="10"/>
        <v>0.330985915492958</v>
      </c>
    </row>
    <row r="96" s="17" customFormat="1" spans="1:17">
      <c r="A96" s="22">
        <v>95</v>
      </c>
      <c r="B96" s="22" t="s">
        <v>798</v>
      </c>
      <c r="C96" s="22">
        <v>2023</v>
      </c>
      <c r="D96" s="22" t="s">
        <v>676</v>
      </c>
      <c r="E96" s="22" t="s">
        <v>677</v>
      </c>
      <c r="F96" s="22">
        <v>81</v>
      </c>
      <c r="G96" s="22">
        <v>85.1</v>
      </c>
      <c r="H96" s="22">
        <v>70</v>
      </c>
      <c r="I96" s="22">
        <v>60</v>
      </c>
      <c r="J96" s="23">
        <v>81.72</v>
      </c>
      <c r="K96" s="22">
        <v>3.51</v>
      </c>
      <c r="L96" s="22" t="s">
        <v>20</v>
      </c>
      <c r="M96" s="22">
        <v>284</v>
      </c>
      <c r="N96" s="22">
        <f t="shared" si="11"/>
        <v>73</v>
      </c>
      <c r="O96" s="24">
        <f t="shared" si="8"/>
        <v>0.257042253521127</v>
      </c>
      <c r="P96" s="22">
        <f t="shared" si="9"/>
        <v>95</v>
      </c>
      <c r="Q96" s="25">
        <f t="shared" si="10"/>
        <v>0.334507042253521</v>
      </c>
    </row>
    <row r="97" s="17" customFormat="1" spans="1:17">
      <c r="A97" s="22">
        <v>96</v>
      </c>
      <c r="B97" s="22" t="s">
        <v>799</v>
      </c>
      <c r="C97" s="22">
        <v>2023</v>
      </c>
      <c r="D97" s="22" t="s">
        <v>680</v>
      </c>
      <c r="E97" s="22" t="s">
        <v>681</v>
      </c>
      <c r="F97" s="22">
        <v>80</v>
      </c>
      <c r="G97" s="22">
        <v>85.1</v>
      </c>
      <c r="H97" s="22">
        <v>70</v>
      </c>
      <c r="I97" s="22">
        <v>62</v>
      </c>
      <c r="J97" s="23">
        <v>81.67</v>
      </c>
      <c r="K97" s="22">
        <v>3.51</v>
      </c>
      <c r="L97" s="22">
        <v>0</v>
      </c>
      <c r="M97" s="22">
        <v>284</v>
      </c>
      <c r="N97" s="22">
        <f t="shared" si="11"/>
        <v>73</v>
      </c>
      <c r="O97" s="24">
        <f t="shared" si="8"/>
        <v>0.257042253521127</v>
      </c>
      <c r="P97" s="22">
        <f t="shared" si="9"/>
        <v>96</v>
      </c>
      <c r="Q97" s="25">
        <f t="shared" si="10"/>
        <v>0.338028169014085</v>
      </c>
    </row>
    <row r="98" s="17" customFormat="1" spans="1:17">
      <c r="A98" s="22">
        <v>97</v>
      </c>
      <c r="B98" s="22" t="s">
        <v>800</v>
      </c>
      <c r="C98" s="22">
        <v>2025</v>
      </c>
      <c r="D98" s="22" t="s">
        <v>718</v>
      </c>
      <c r="E98" s="22" t="s">
        <v>719</v>
      </c>
      <c r="F98" s="22">
        <v>83.5</v>
      </c>
      <c r="G98" s="22">
        <v>84.3</v>
      </c>
      <c r="H98" s="22">
        <v>70.5</v>
      </c>
      <c r="I98" s="22">
        <v>61.5</v>
      </c>
      <c r="J98" s="23">
        <v>81.66</v>
      </c>
      <c r="K98" s="22">
        <v>3.43</v>
      </c>
      <c r="L98" s="22">
        <v>0</v>
      </c>
      <c r="M98" s="22">
        <v>284</v>
      </c>
      <c r="N98" s="22">
        <f t="shared" si="11"/>
        <v>92</v>
      </c>
      <c r="O98" s="24">
        <f t="shared" si="8"/>
        <v>0.323943661971831</v>
      </c>
      <c r="P98" s="22">
        <f t="shared" si="9"/>
        <v>97</v>
      </c>
      <c r="Q98" s="25">
        <f t="shared" si="10"/>
        <v>0.341549295774648</v>
      </c>
    </row>
    <row r="99" s="17" customFormat="1" spans="1:17">
      <c r="A99" s="22">
        <v>98</v>
      </c>
      <c r="B99" s="22" t="s">
        <v>801</v>
      </c>
      <c r="C99" s="22">
        <v>2025</v>
      </c>
      <c r="D99" s="22" t="s">
        <v>680</v>
      </c>
      <c r="E99" s="22" t="s">
        <v>695</v>
      </c>
      <c r="F99" s="22">
        <v>84</v>
      </c>
      <c r="G99" s="22">
        <v>84</v>
      </c>
      <c r="H99" s="22">
        <v>71.5</v>
      </c>
      <c r="I99" s="22">
        <v>60.5</v>
      </c>
      <c r="J99" s="23">
        <v>81.575</v>
      </c>
      <c r="K99" s="22">
        <v>3.4</v>
      </c>
      <c r="L99" s="22">
        <v>0</v>
      </c>
      <c r="M99" s="22">
        <v>284</v>
      </c>
      <c r="N99" s="22">
        <f t="shared" si="11"/>
        <v>96</v>
      </c>
      <c r="O99" s="24">
        <f t="shared" si="8"/>
        <v>0.338028169014085</v>
      </c>
      <c r="P99" s="22">
        <f t="shared" si="9"/>
        <v>98</v>
      </c>
      <c r="Q99" s="25">
        <f t="shared" si="10"/>
        <v>0.345070422535211</v>
      </c>
    </row>
    <row r="100" s="17" customFormat="1" spans="1:17">
      <c r="A100" s="22">
        <v>99</v>
      </c>
      <c r="B100" s="22" t="s">
        <v>802</v>
      </c>
      <c r="C100" s="22">
        <v>2024</v>
      </c>
      <c r="D100" s="22" t="s">
        <v>673</v>
      </c>
      <c r="E100" s="22" t="s">
        <v>730</v>
      </c>
      <c r="F100" s="22">
        <v>80</v>
      </c>
      <c r="G100" s="22">
        <v>84.91</v>
      </c>
      <c r="H100" s="22">
        <v>70.5</v>
      </c>
      <c r="I100" s="22">
        <v>60</v>
      </c>
      <c r="J100" s="23">
        <v>81.487</v>
      </c>
      <c r="K100" s="22">
        <v>3.49</v>
      </c>
      <c r="L100" s="22">
        <v>0</v>
      </c>
      <c r="M100" s="22">
        <v>284</v>
      </c>
      <c r="N100" s="22">
        <f t="shared" si="11"/>
        <v>81</v>
      </c>
      <c r="O100" s="24">
        <f t="shared" si="8"/>
        <v>0.285211267605634</v>
      </c>
      <c r="P100" s="22">
        <f t="shared" si="9"/>
        <v>99</v>
      </c>
      <c r="Q100" s="25">
        <f t="shared" si="10"/>
        <v>0.348591549295775</v>
      </c>
    </row>
    <row r="101" s="17" customFormat="1" spans="1:17">
      <c r="A101" s="22">
        <v>100</v>
      </c>
      <c r="B101" s="22" t="s">
        <v>803</v>
      </c>
      <c r="C101" s="22">
        <v>2024</v>
      </c>
      <c r="D101" s="22" t="s">
        <v>673</v>
      </c>
      <c r="E101" s="22" t="s">
        <v>730</v>
      </c>
      <c r="F101" s="22">
        <v>80</v>
      </c>
      <c r="G101" s="22">
        <v>84.96</v>
      </c>
      <c r="H101" s="22">
        <v>70</v>
      </c>
      <c r="I101" s="22">
        <v>60</v>
      </c>
      <c r="J101" s="23">
        <v>81.472</v>
      </c>
      <c r="K101" s="22">
        <v>3.5</v>
      </c>
      <c r="L101" s="22">
        <v>0</v>
      </c>
      <c r="M101" s="22">
        <v>284</v>
      </c>
      <c r="N101" s="22">
        <f t="shared" si="11"/>
        <v>77</v>
      </c>
      <c r="O101" s="24">
        <f t="shared" si="8"/>
        <v>0.27112676056338</v>
      </c>
      <c r="P101" s="22">
        <f t="shared" si="9"/>
        <v>100</v>
      </c>
      <c r="Q101" s="25">
        <f t="shared" si="10"/>
        <v>0.352112676056338</v>
      </c>
    </row>
    <row r="102" s="17" customFormat="1" spans="1:17">
      <c r="A102" s="22">
        <v>101</v>
      </c>
      <c r="B102" s="22" t="s">
        <v>804</v>
      </c>
      <c r="C102" s="22">
        <v>2024</v>
      </c>
      <c r="D102" s="22" t="s">
        <v>709</v>
      </c>
      <c r="E102" s="22" t="s">
        <v>721</v>
      </c>
      <c r="F102" s="22">
        <v>88.5</v>
      </c>
      <c r="G102" s="22">
        <v>82.8</v>
      </c>
      <c r="H102" s="22">
        <v>70</v>
      </c>
      <c r="I102" s="22">
        <v>61.5</v>
      </c>
      <c r="J102" s="23">
        <v>81.31</v>
      </c>
      <c r="K102" s="22">
        <v>3.28</v>
      </c>
      <c r="L102" s="22">
        <v>0</v>
      </c>
      <c r="M102" s="22">
        <v>284</v>
      </c>
      <c r="N102" s="22">
        <f t="shared" si="11"/>
        <v>107</v>
      </c>
      <c r="O102" s="24">
        <f t="shared" si="8"/>
        <v>0.376760563380282</v>
      </c>
      <c r="P102" s="22">
        <f t="shared" si="9"/>
        <v>101</v>
      </c>
      <c r="Q102" s="25">
        <f t="shared" si="10"/>
        <v>0.355633802816901</v>
      </c>
    </row>
    <row r="103" s="17" customFormat="1" spans="1:17">
      <c r="A103" s="22">
        <v>102</v>
      </c>
      <c r="B103" s="22" t="s">
        <v>805</v>
      </c>
      <c r="C103" s="22">
        <v>2024</v>
      </c>
      <c r="D103" s="22" t="s">
        <v>700</v>
      </c>
      <c r="E103" s="22" t="s">
        <v>701</v>
      </c>
      <c r="F103" s="22">
        <v>97</v>
      </c>
      <c r="G103" s="22">
        <v>80.74</v>
      </c>
      <c r="H103" s="22">
        <v>70</v>
      </c>
      <c r="I103" s="22">
        <v>64.5</v>
      </c>
      <c r="J103" s="23">
        <v>81.293</v>
      </c>
      <c r="K103" s="22">
        <v>3.07</v>
      </c>
      <c r="L103" s="22">
        <v>0</v>
      </c>
      <c r="M103" s="22">
        <v>284</v>
      </c>
      <c r="N103" s="22">
        <f t="shared" si="11"/>
        <v>144</v>
      </c>
      <c r="O103" s="24">
        <f t="shared" si="8"/>
        <v>0.507042253521127</v>
      </c>
      <c r="P103" s="22">
        <f t="shared" si="9"/>
        <v>102</v>
      </c>
      <c r="Q103" s="25">
        <f t="shared" si="10"/>
        <v>0.359154929577465</v>
      </c>
    </row>
    <row r="104" s="17" customFormat="1" spans="1:17">
      <c r="A104" s="22">
        <v>103</v>
      </c>
      <c r="B104" s="22" t="s">
        <v>806</v>
      </c>
      <c r="C104" s="22">
        <v>2024</v>
      </c>
      <c r="D104" s="22" t="s">
        <v>676</v>
      </c>
      <c r="E104" s="22" t="s">
        <v>683</v>
      </c>
      <c r="F104" s="22">
        <v>91</v>
      </c>
      <c r="G104" s="22">
        <v>82.3</v>
      </c>
      <c r="H104" s="22">
        <v>70</v>
      </c>
      <c r="I104" s="22">
        <v>60</v>
      </c>
      <c r="J104" s="23">
        <v>81.26</v>
      </c>
      <c r="K104" s="22">
        <v>3.23</v>
      </c>
      <c r="L104" s="22">
        <v>0</v>
      </c>
      <c r="M104" s="22">
        <v>284</v>
      </c>
      <c r="N104" s="22">
        <f t="shared" si="11"/>
        <v>118</v>
      </c>
      <c r="O104" s="24">
        <f t="shared" si="8"/>
        <v>0.415492957746479</v>
      </c>
      <c r="P104" s="22">
        <f t="shared" si="9"/>
        <v>103</v>
      </c>
      <c r="Q104" s="25">
        <f t="shared" si="10"/>
        <v>0.362676056338028</v>
      </c>
    </row>
    <row r="105" s="17" customFormat="1" spans="1:17">
      <c r="A105" s="22">
        <v>104</v>
      </c>
      <c r="B105" s="22" t="s">
        <v>807</v>
      </c>
      <c r="C105" s="22">
        <v>2025</v>
      </c>
      <c r="D105" s="22" t="s">
        <v>680</v>
      </c>
      <c r="E105" s="22" t="s">
        <v>695</v>
      </c>
      <c r="F105" s="22">
        <v>90</v>
      </c>
      <c r="G105" s="22">
        <v>82.3</v>
      </c>
      <c r="H105" s="22">
        <v>71.5</v>
      </c>
      <c r="I105" s="22">
        <v>60</v>
      </c>
      <c r="J105" s="23">
        <v>81.26</v>
      </c>
      <c r="K105" s="22">
        <v>3.23</v>
      </c>
      <c r="L105" s="22">
        <v>0</v>
      </c>
      <c r="M105" s="22">
        <v>284</v>
      </c>
      <c r="N105" s="22">
        <f t="shared" si="11"/>
        <v>118</v>
      </c>
      <c r="O105" s="24">
        <f t="shared" si="8"/>
        <v>0.415492957746479</v>
      </c>
      <c r="P105" s="22">
        <f t="shared" si="9"/>
        <v>103</v>
      </c>
      <c r="Q105" s="25">
        <f t="shared" si="10"/>
        <v>0.362676056338028</v>
      </c>
    </row>
    <row r="106" s="17" customFormat="1" spans="1:17">
      <c r="A106" s="22">
        <v>105</v>
      </c>
      <c r="B106" s="22" t="s">
        <v>808</v>
      </c>
      <c r="C106" s="22">
        <v>2025</v>
      </c>
      <c r="D106" s="22" t="s">
        <v>676</v>
      </c>
      <c r="E106" s="22" t="s">
        <v>793</v>
      </c>
      <c r="F106" s="22">
        <v>81</v>
      </c>
      <c r="G106" s="22">
        <v>84.2</v>
      </c>
      <c r="H106" s="22">
        <v>70</v>
      </c>
      <c r="I106" s="22">
        <v>62</v>
      </c>
      <c r="J106" s="23">
        <v>81.19</v>
      </c>
      <c r="K106" s="22">
        <v>3.42</v>
      </c>
      <c r="L106" s="22">
        <v>0</v>
      </c>
      <c r="M106" s="22">
        <v>284</v>
      </c>
      <c r="N106" s="22">
        <f t="shared" si="11"/>
        <v>94</v>
      </c>
      <c r="O106" s="24">
        <f t="shared" si="8"/>
        <v>0.330985915492958</v>
      </c>
      <c r="P106" s="22">
        <f t="shared" si="9"/>
        <v>105</v>
      </c>
      <c r="Q106" s="25">
        <f t="shared" si="10"/>
        <v>0.369718309859155</v>
      </c>
    </row>
    <row r="107" s="17" customFormat="1" spans="1:17">
      <c r="A107" s="22">
        <v>106</v>
      </c>
      <c r="B107" s="22" t="s">
        <v>809</v>
      </c>
      <c r="C107" s="22">
        <v>2023</v>
      </c>
      <c r="D107" s="22" t="s">
        <v>676</v>
      </c>
      <c r="E107" s="22" t="s">
        <v>677</v>
      </c>
      <c r="F107" s="22">
        <v>80</v>
      </c>
      <c r="G107" s="22">
        <v>84.4</v>
      </c>
      <c r="H107" s="22">
        <v>70</v>
      </c>
      <c r="I107" s="22">
        <v>60</v>
      </c>
      <c r="J107" s="23">
        <v>81.08</v>
      </c>
      <c r="K107" s="22">
        <v>3.44</v>
      </c>
      <c r="L107" s="22" t="s">
        <v>20</v>
      </c>
      <c r="M107" s="22">
        <v>284</v>
      </c>
      <c r="N107" s="22">
        <f t="shared" si="11"/>
        <v>88</v>
      </c>
      <c r="O107" s="24">
        <f t="shared" si="8"/>
        <v>0.309859154929577</v>
      </c>
      <c r="P107" s="22">
        <f t="shared" si="9"/>
        <v>106</v>
      </c>
      <c r="Q107" s="25">
        <f t="shared" si="10"/>
        <v>0.373239436619718</v>
      </c>
    </row>
    <row r="108" s="17" customFormat="1" spans="1:17">
      <c r="A108" s="22">
        <v>107</v>
      </c>
      <c r="B108" s="22" t="s">
        <v>810</v>
      </c>
      <c r="C108" s="22">
        <v>2023</v>
      </c>
      <c r="D108" s="22" t="s">
        <v>759</v>
      </c>
      <c r="E108" s="22" t="s">
        <v>760</v>
      </c>
      <c r="F108" s="22">
        <v>91</v>
      </c>
      <c r="G108" s="22">
        <v>80.1</v>
      </c>
      <c r="H108" s="22">
        <v>80.5</v>
      </c>
      <c r="I108" s="22">
        <v>65.3</v>
      </c>
      <c r="J108" s="23">
        <v>81.035</v>
      </c>
      <c r="K108" s="22">
        <v>3.01</v>
      </c>
      <c r="L108" s="22" t="s">
        <v>20</v>
      </c>
      <c r="M108" s="22">
        <v>284</v>
      </c>
      <c r="N108" s="22">
        <f t="shared" si="11"/>
        <v>151</v>
      </c>
      <c r="O108" s="24">
        <f t="shared" si="8"/>
        <v>0.53169014084507</v>
      </c>
      <c r="P108" s="22">
        <f t="shared" si="9"/>
        <v>107</v>
      </c>
      <c r="Q108" s="25">
        <f t="shared" si="10"/>
        <v>0.376760563380282</v>
      </c>
    </row>
    <row r="109" s="17" customFormat="1" spans="1:17">
      <c r="A109" s="22">
        <v>108</v>
      </c>
      <c r="B109" s="22" t="s">
        <v>811</v>
      </c>
      <c r="C109" s="22">
        <v>2024</v>
      </c>
      <c r="D109" s="22" t="s">
        <v>718</v>
      </c>
      <c r="E109" s="22" t="s">
        <v>786</v>
      </c>
      <c r="F109" s="22">
        <v>88</v>
      </c>
      <c r="G109" s="22">
        <v>81.8</v>
      </c>
      <c r="H109" s="22">
        <v>74</v>
      </c>
      <c r="I109" s="22">
        <v>61</v>
      </c>
      <c r="J109" s="23">
        <v>80.91</v>
      </c>
      <c r="K109" s="22">
        <v>3.18</v>
      </c>
      <c r="L109" s="22">
        <v>0</v>
      </c>
      <c r="M109" s="22">
        <v>284</v>
      </c>
      <c r="N109" s="22">
        <f t="shared" si="11"/>
        <v>128</v>
      </c>
      <c r="O109" s="24">
        <f t="shared" si="8"/>
        <v>0.450704225352113</v>
      </c>
      <c r="P109" s="22">
        <f t="shared" si="9"/>
        <v>108</v>
      </c>
      <c r="Q109" s="25">
        <f t="shared" si="10"/>
        <v>0.380281690140845</v>
      </c>
    </row>
    <row r="110" s="17" customFormat="1" spans="1:17">
      <c r="A110" s="22">
        <v>109</v>
      </c>
      <c r="B110" s="22" t="s">
        <v>812</v>
      </c>
      <c r="C110" s="22">
        <v>2025</v>
      </c>
      <c r="D110" s="22" t="s">
        <v>736</v>
      </c>
      <c r="E110" s="22" t="s">
        <v>813</v>
      </c>
      <c r="F110" s="22">
        <v>83</v>
      </c>
      <c r="G110" s="22">
        <v>83.2</v>
      </c>
      <c r="H110" s="22">
        <v>71.5</v>
      </c>
      <c r="I110" s="22">
        <v>60.5</v>
      </c>
      <c r="J110" s="23">
        <v>80.865</v>
      </c>
      <c r="K110" s="22">
        <v>3.32</v>
      </c>
      <c r="L110" s="22">
        <v>0</v>
      </c>
      <c r="M110" s="22">
        <v>284</v>
      </c>
      <c r="N110" s="22">
        <f t="shared" si="11"/>
        <v>103</v>
      </c>
      <c r="O110" s="24">
        <f t="shared" si="8"/>
        <v>0.362676056338028</v>
      </c>
      <c r="P110" s="22">
        <f t="shared" si="9"/>
        <v>109</v>
      </c>
      <c r="Q110" s="25">
        <f t="shared" si="10"/>
        <v>0.383802816901408</v>
      </c>
    </row>
    <row r="111" s="17" customFormat="1" spans="1:17">
      <c r="A111" s="22">
        <v>110</v>
      </c>
      <c r="B111" s="22" t="s">
        <v>814</v>
      </c>
      <c r="C111" s="22">
        <v>2024</v>
      </c>
      <c r="D111" s="22" t="s">
        <v>709</v>
      </c>
      <c r="E111" s="22" t="s">
        <v>721</v>
      </c>
      <c r="F111" s="22">
        <v>93</v>
      </c>
      <c r="G111" s="22">
        <v>81</v>
      </c>
      <c r="H111" s="22">
        <v>71.5</v>
      </c>
      <c r="I111" s="22">
        <v>61</v>
      </c>
      <c r="J111" s="23">
        <v>80.85</v>
      </c>
      <c r="K111" s="22">
        <v>3.1</v>
      </c>
      <c r="L111" s="22">
        <v>1</v>
      </c>
      <c r="M111" s="22">
        <v>284</v>
      </c>
      <c r="N111" s="22">
        <f t="shared" si="11"/>
        <v>141</v>
      </c>
      <c r="O111" s="24">
        <f t="shared" si="8"/>
        <v>0.496478873239437</v>
      </c>
      <c r="P111" s="22">
        <f t="shared" si="9"/>
        <v>110</v>
      </c>
      <c r="Q111" s="25">
        <f t="shared" si="10"/>
        <v>0.387323943661972</v>
      </c>
    </row>
    <row r="112" s="17" customFormat="1" spans="1:17">
      <c r="A112" s="22">
        <v>111</v>
      </c>
      <c r="B112" s="22" t="s">
        <v>815</v>
      </c>
      <c r="C112" s="22">
        <v>2025</v>
      </c>
      <c r="D112" s="22" t="s">
        <v>718</v>
      </c>
      <c r="E112" s="22" t="s">
        <v>719</v>
      </c>
      <c r="F112" s="22">
        <v>82</v>
      </c>
      <c r="G112" s="22">
        <v>83.3</v>
      </c>
      <c r="H112" s="22">
        <v>71</v>
      </c>
      <c r="I112" s="22">
        <v>60</v>
      </c>
      <c r="J112" s="23">
        <v>80.71</v>
      </c>
      <c r="K112" s="22">
        <v>3.33</v>
      </c>
      <c r="L112" s="22">
        <v>0</v>
      </c>
      <c r="M112" s="22">
        <v>284</v>
      </c>
      <c r="N112" s="22">
        <f t="shared" si="11"/>
        <v>102</v>
      </c>
      <c r="O112" s="24">
        <f t="shared" si="8"/>
        <v>0.359154929577465</v>
      </c>
      <c r="P112" s="22">
        <f t="shared" si="9"/>
        <v>111</v>
      </c>
      <c r="Q112" s="25">
        <f t="shared" si="10"/>
        <v>0.390845070422535</v>
      </c>
    </row>
    <row r="113" s="17" customFormat="1" spans="1:17">
      <c r="A113" s="22">
        <v>112</v>
      </c>
      <c r="B113" s="22" t="s">
        <v>816</v>
      </c>
      <c r="C113" s="22">
        <v>2024</v>
      </c>
      <c r="D113" s="22" t="s">
        <v>680</v>
      </c>
      <c r="E113" s="22" t="s">
        <v>704</v>
      </c>
      <c r="F113" s="22">
        <v>67</v>
      </c>
      <c r="G113" s="22">
        <v>86.6</v>
      </c>
      <c r="H113" s="22">
        <v>70</v>
      </c>
      <c r="I113" s="22">
        <v>60</v>
      </c>
      <c r="J113" s="23">
        <v>80.67</v>
      </c>
      <c r="K113" s="22">
        <v>3.66</v>
      </c>
      <c r="L113" s="22">
        <v>0</v>
      </c>
      <c r="M113" s="22">
        <v>284</v>
      </c>
      <c r="N113" s="22">
        <f t="shared" si="11"/>
        <v>51</v>
      </c>
      <c r="O113" s="24">
        <f t="shared" si="8"/>
        <v>0.179577464788732</v>
      </c>
      <c r="P113" s="22">
        <f t="shared" si="9"/>
        <v>112</v>
      </c>
      <c r="Q113" s="25">
        <f t="shared" si="10"/>
        <v>0.394366197183099</v>
      </c>
    </row>
    <row r="114" s="17" customFormat="1" spans="1:17">
      <c r="A114" s="22">
        <v>113</v>
      </c>
      <c r="B114" s="22" t="s">
        <v>817</v>
      </c>
      <c r="C114" s="22">
        <v>2023</v>
      </c>
      <c r="D114" s="22" t="s">
        <v>673</v>
      </c>
      <c r="E114" s="22" t="s">
        <v>674</v>
      </c>
      <c r="F114" s="22">
        <v>80</v>
      </c>
      <c r="G114" s="22">
        <v>83.8</v>
      </c>
      <c r="H114" s="22">
        <v>70</v>
      </c>
      <c r="I114" s="22">
        <v>60</v>
      </c>
      <c r="J114" s="23">
        <v>80.66</v>
      </c>
      <c r="K114" s="22">
        <v>3.38</v>
      </c>
      <c r="L114" s="22" t="s">
        <v>20</v>
      </c>
      <c r="M114" s="22">
        <v>284</v>
      </c>
      <c r="N114" s="22">
        <f t="shared" si="11"/>
        <v>99</v>
      </c>
      <c r="O114" s="24">
        <f t="shared" si="8"/>
        <v>0.348591549295775</v>
      </c>
      <c r="P114" s="22">
        <f t="shared" si="9"/>
        <v>113</v>
      </c>
      <c r="Q114" s="25">
        <f t="shared" si="10"/>
        <v>0.397887323943662</v>
      </c>
    </row>
    <row r="115" s="17" customFormat="1" spans="1:17">
      <c r="A115" s="22">
        <v>114</v>
      </c>
      <c r="B115" s="22" t="s">
        <v>818</v>
      </c>
      <c r="C115" s="22">
        <v>2025</v>
      </c>
      <c r="D115" s="22" t="s">
        <v>685</v>
      </c>
      <c r="E115" s="22" t="s">
        <v>686</v>
      </c>
      <c r="F115" s="22">
        <v>90</v>
      </c>
      <c r="G115" s="22">
        <v>81.2</v>
      </c>
      <c r="H115" s="22">
        <v>72</v>
      </c>
      <c r="I115" s="22">
        <v>61.5</v>
      </c>
      <c r="J115" s="23">
        <v>80.615</v>
      </c>
      <c r="K115" s="22">
        <v>3.12</v>
      </c>
      <c r="L115" s="22">
        <v>0</v>
      </c>
      <c r="M115" s="22">
        <v>284</v>
      </c>
      <c r="N115" s="22">
        <f t="shared" si="11"/>
        <v>138</v>
      </c>
      <c r="O115" s="24">
        <f t="shared" si="8"/>
        <v>0.485915492957746</v>
      </c>
      <c r="P115" s="22">
        <f t="shared" si="9"/>
        <v>114</v>
      </c>
      <c r="Q115" s="25">
        <f t="shared" si="10"/>
        <v>0.401408450704225</v>
      </c>
    </row>
    <row r="116" s="17" customFormat="1" spans="1:17">
      <c r="A116" s="22">
        <v>115</v>
      </c>
      <c r="B116" s="22" t="s">
        <v>819</v>
      </c>
      <c r="C116" s="22">
        <v>2023</v>
      </c>
      <c r="D116" s="22" t="s">
        <v>700</v>
      </c>
      <c r="E116" s="22" t="s">
        <v>820</v>
      </c>
      <c r="F116" s="22">
        <v>80</v>
      </c>
      <c r="G116" s="22">
        <v>82.8</v>
      </c>
      <c r="H116" s="22">
        <v>76.5</v>
      </c>
      <c r="I116" s="22">
        <v>60</v>
      </c>
      <c r="J116" s="23">
        <v>80.61</v>
      </c>
      <c r="K116" s="22">
        <v>3.28</v>
      </c>
      <c r="L116" s="22">
        <v>0</v>
      </c>
      <c r="M116" s="22">
        <v>284</v>
      </c>
      <c r="N116" s="22">
        <f t="shared" si="11"/>
        <v>107</v>
      </c>
      <c r="O116" s="24">
        <f t="shared" si="8"/>
        <v>0.376760563380282</v>
      </c>
      <c r="P116" s="22">
        <f t="shared" si="9"/>
        <v>115</v>
      </c>
      <c r="Q116" s="25">
        <f t="shared" si="10"/>
        <v>0.404929577464789</v>
      </c>
    </row>
    <row r="117" s="17" customFormat="1" spans="1:17">
      <c r="A117" s="22">
        <v>116</v>
      </c>
      <c r="B117" s="22" t="s">
        <v>821</v>
      </c>
      <c r="C117" s="22">
        <v>2024</v>
      </c>
      <c r="D117" s="22" t="s">
        <v>680</v>
      </c>
      <c r="E117" s="22" t="s">
        <v>704</v>
      </c>
      <c r="F117" s="22">
        <v>90</v>
      </c>
      <c r="G117" s="22">
        <v>81.56</v>
      </c>
      <c r="H117" s="22">
        <v>70</v>
      </c>
      <c r="I117" s="22">
        <v>60</v>
      </c>
      <c r="J117" s="23">
        <v>80.592</v>
      </c>
      <c r="K117" s="22">
        <v>3.48</v>
      </c>
      <c r="L117" s="22">
        <v>0</v>
      </c>
      <c r="M117" s="22">
        <v>284</v>
      </c>
      <c r="N117" s="22">
        <f t="shared" si="11"/>
        <v>82</v>
      </c>
      <c r="O117" s="24">
        <f t="shared" si="8"/>
        <v>0.288732394366197</v>
      </c>
      <c r="P117" s="22">
        <f t="shared" si="9"/>
        <v>116</v>
      </c>
      <c r="Q117" s="25">
        <f t="shared" si="10"/>
        <v>0.408450704225352</v>
      </c>
    </row>
    <row r="118" s="17" customFormat="1" spans="1:17">
      <c r="A118" s="22">
        <v>117</v>
      </c>
      <c r="B118" s="22" t="s">
        <v>822</v>
      </c>
      <c r="C118" s="22">
        <v>2025</v>
      </c>
      <c r="D118" s="22" t="s">
        <v>685</v>
      </c>
      <c r="E118" s="22" t="s">
        <v>686</v>
      </c>
      <c r="F118" s="22">
        <v>83</v>
      </c>
      <c r="G118" s="22">
        <v>82.6</v>
      </c>
      <c r="H118" s="22">
        <v>71.5</v>
      </c>
      <c r="I118" s="22">
        <v>61</v>
      </c>
      <c r="J118" s="23">
        <v>80.47</v>
      </c>
      <c r="K118" s="22">
        <v>3.26</v>
      </c>
      <c r="L118" s="22">
        <v>0</v>
      </c>
      <c r="M118" s="22">
        <v>284</v>
      </c>
      <c r="N118" s="22">
        <f t="shared" si="11"/>
        <v>110</v>
      </c>
      <c r="O118" s="24">
        <f t="shared" si="8"/>
        <v>0.387323943661972</v>
      </c>
      <c r="P118" s="22">
        <f t="shared" si="9"/>
        <v>117</v>
      </c>
      <c r="Q118" s="25">
        <f t="shared" si="10"/>
        <v>0.411971830985915</v>
      </c>
    </row>
    <row r="119" s="17" customFormat="1" spans="1:17">
      <c r="A119" s="22">
        <v>118</v>
      </c>
      <c r="B119" s="22" t="s">
        <v>823</v>
      </c>
      <c r="C119" s="22">
        <v>2024</v>
      </c>
      <c r="D119" s="22" t="s">
        <v>680</v>
      </c>
      <c r="E119" s="22" t="s">
        <v>704</v>
      </c>
      <c r="F119" s="22">
        <v>82</v>
      </c>
      <c r="G119" s="22">
        <v>82.91</v>
      </c>
      <c r="H119" s="22">
        <v>70</v>
      </c>
      <c r="I119" s="22">
        <v>62.5</v>
      </c>
      <c r="J119" s="23">
        <v>80.462</v>
      </c>
      <c r="K119" s="22">
        <v>3.29</v>
      </c>
      <c r="L119" s="22">
        <v>0</v>
      </c>
      <c r="M119" s="22">
        <v>284</v>
      </c>
      <c r="N119" s="22">
        <f t="shared" si="11"/>
        <v>106</v>
      </c>
      <c r="O119" s="24">
        <f t="shared" si="8"/>
        <v>0.373239436619718</v>
      </c>
      <c r="P119" s="22">
        <f t="shared" si="9"/>
        <v>118</v>
      </c>
      <c r="Q119" s="25">
        <f t="shared" si="10"/>
        <v>0.415492957746479</v>
      </c>
    </row>
    <row r="120" s="17" customFormat="1" spans="1:17">
      <c r="A120" s="22">
        <v>119</v>
      </c>
      <c r="B120" s="22" t="s">
        <v>824</v>
      </c>
      <c r="C120" s="22">
        <v>2023</v>
      </c>
      <c r="D120" s="22" t="s">
        <v>727</v>
      </c>
      <c r="E120" s="22" t="s">
        <v>728</v>
      </c>
      <c r="F120" s="22">
        <v>80</v>
      </c>
      <c r="G120" s="22">
        <v>83.5</v>
      </c>
      <c r="H120" s="22">
        <v>70</v>
      </c>
      <c r="I120" s="22">
        <v>60</v>
      </c>
      <c r="J120" s="23">
        <v>80.45</v>
      </c>
      <c r="K120" s="22">
        <v>3.35</v>
      </c>
      <c r="L120" s="22" t="s">
        <v>159</v>
      </c>
      <c r="M120" s="22">
        <v>284</v>
      </c>
      <c r="N120" s="22">
        <f t="shared" si="11"/>
        <v>101</v>
      </c>
      <c r="O120" s="24">
        <f t="shared" si="8"/>
        <v>0.355633802816901</v>
      </c>
      <c r="P120" s="22">
        <f t="shared" si="9"/>
        <v>119</v>
      </c>
      <c r="Q120" s="25">
        <f t="shared" si="10"/>
        <v>0.419014084507042</v>
      </c>
    </row>
    <row r="121" s="17" customFormat="1" spans="1:17">
      <c r="A121" s="22">
        <v>120</v>
      </c>
      <c r="B121" s="22" t="s">
        <v>825</v>
      </c>
      <c r="C121" s="22">
        <v>2023</v>
      </c>
      <c r="D121" s="22" t="s">
        <v>676</v>
      </c>
      <c r="E121" s="22" t="s">
        <v>677</v>
      </c>
      <c r="F121" s="22">
        <v>86</v>
      </c>
      <c r="G121" s="22">
        <v>81.6</v>
      </c>
      <c r="H121" s="22">
        <v>72</v>
      </c>
      <c r="I121" s="22">
        <v>61</v>
      </c>
      <c r="J121" s="23">
        <v>80.27</v>
      </c>
      <c r="K121" s="22">
        <v>3.16</v>
      </c>
      <c r="L121" s="22" t="s">
        <v>20</v>
      </c>
      <c r="M121" s="22">
        <v>284</v>
      </c>
      <c r="N121" s="22">
        <f t="shared" si="11"/>
        <v>132</v>
      </c>
      <c r="O121" s="24">
        <f t="shared" si="8"/>
        <v>0.464788732394366</v>
      </c>
      <c r="P121" s="22">
        <f t="shared" si="9"/>
        <v>120</v>
      </c>
      <c r="Q121" s="25">
        <f t="shared" si="10"/>
        <v>0.422535211267606</v>
      </c>
    </row>
    <row r="122" s="17" customFormat="1" spans="1:17">
      <c r="A122" s="22">
        <v>121</v>
      </c>
      <c r="B122" s="22" t="s">
        <v>826</v>
      </c>
      <c r="C122" s="22">
        <v>2023</v>
      </c>
      <c r="D122" s="22" t="s">
        <v>673</v>
      </c>
      <c r="E122" s="22" t="s">
        <v>674</v>
      </c>
      <c r="F122" s="22">
        <v>84</v>
      </c>
      <c r="G122" s="22">
        <v>82.3</v>
      </c>
      <c r="H122" s="22">
        <v>70.5</v>
      </c>
      <c r="I122" s="22">
        <v>60</v>
      </c>
      <c r="J122" s="23">
        <v>80.26</v>
      </c>
      <c r="K122" s="22">
        <v>3.23</v>
      </c>
      <c r="L122" s="22" t="s">
        <v>20</v>
      </c>
      <c r="M122" s="22">
        <v>284</v>
      </c>
      <c r="N122" s="22">
        <f t="shared" si="11"/>
        <v>118</v>
      </c>
      <c r="O122" s="24">
        <f t="shared" si="8"/>
        <v>0.415492957746479</v>
      </c>
      <c r="P122" s="22">
        <f t="shared" si="9"/>
        <v>121</v>
      </c>
      <c r="Q122" s="25">
        <f t="shared" si="10"/>
        <v>0.426056338028169</v>
      </c>
    </row>
    <row r="123" s="17" customFormat="1" spans="1:17">
      <c r="A123" s="22">
        <v>122</v>
      </c>
      <c r="B123" s="22" t="s">
        <v>827</v>
      </c>
      <c r="C123" s="22">
        <v>2023</v>
      </c>
      <c r="D123" s="22" t="s">
        <v>680</v>
      </c>
      <c r="E123" s="22" t="s">
        <v>681</v>
      </c>
      <c r="F123" s="22">
        <v>80</v>
      </c>
      <c r="G123" s="22">
        <v>83.1</v>
      </c>
      <c r="H123" s="22">
        <v>70</v>
      </c>
      <c r="I123" s="22">
        <v>60</v>
      </c>
      <c r="J123" s="23">
        <v>80.17</v>
      </c>
      <c r="K123" s="22">
        <v>3.31</v>
      </c>
      <c r="L123" s="22">
        <v>0</v>
      </c>
      <c r="M123" s="22">
        <v>284</v>
      </c>
      <c r="N123" s="22">
        <f t="shared" si="11"/>
        <v>104</v>
      </c>
      <c r="O123" s="24">
        <f t="shared" si="8"/>
        <v>0.366197183098592</v>
      </c>
      <c r="P123" s="22">
        <f t="shared" si="9"/>
        <v>122</v>
      </c>
      <c r="Q123" s="25">
        <f t="shared" si="10"/>
        <v>0.429577464788732</v>
      </c>
    </row>
    <row r="124" s="17" customFormat="1" spans="1:17">
      <c r="A124" s="22">
        <v>123</v>
      </c>
      <c r="B124" s="22" t="s">
        <v>828</v>
      </c>
      <c r="C124" s="22">
        <v>2023</v>
      </c>
      <c r="D124" s="22" t="s">
        <v>680</v>
      </c>
      <c r="E124" s="22" t="s">
        <v>681</v>
      </c>
      <c r="F124" s="22">
        <v>83</v>
      </c>
      <c r="G124" s="22">
        <v>82.2</v>
      </c>
      <c r="H124" s="22">
        <v>71.5</v>
      </c>
      <c r="I124" s="22">
        <v>60.5</v>
      </c>
      <c r="J124" s="23">
        <v>80.165</v>
      </c>
      <c r="K124" s="22">
        <v>3.22</v>
      </c>
      <c r="L124" s="22">
        <v>0</v>
      </c>
      <c r="M124" s="22">
        <v>284</v>
      </c>
      <c r="N124" s="22">
        <f t="shared" si="11"/>
        <v>122</v>
      </c>
      <c r="O124" s="24">
        <f t="shared" si="8"/>
        <v>0.429577464788732</v>
      </c>
      <c r="P124" s="22">
        <f t="shared" si="9"/>
        <v>123</v>
      </c>
      <c r="Q124" s="25">
        <f t="shared" si="10"/>
        <v>0.433098591549296</v>
      </c>
    </row>
    <row r="125" s="17" customFormat="1" spans="1:17">
      <c r="A125" s="22">
        <v>124</v>
      </c>
      <c r="B125" s="22" t="s">
        <v>829</v>
      </c>
      <c r="C125" s="22">
        <v>2023</v>
      </c>
      <c r="D125" s="22" t="s">
        <v>673</v>
      </c>
      <c r="E125" s="22" t="s">
        <v>674</v>
      </c>
      <c r="F125" s="22">
        <v>80</v>
      </c>
      <c r="G125" s="22">
        <v>83</v>
      </c>
      <c r="H125" s="22">
        <v>70</v>
      </c>
      <c r="I125" s="22">
        <v>60</v>
      </c>
      <c r="J125" s="23">
        <v>80.1</v>
      </c>
      <c r="K125" s="22">
        <v>3.3</v>
      </c>
      <c r="L125" s="22" t="s">
        <v>20</v>
      </c>
      <c r="M125" s="22">
        <v>284</v>
      </c>
      <c r="N125" s="22">
        <f t="shared" si="11"/>
        <v>105</v>
      </c>
      <c r="O125" s="24">
        <f t="shared" si="8"/>
        <v>0.369718309859155</v>
      </c>
      <c r="P125" s="22">
        <f t="shared" si="9"/>
        <v>124</v>
      </c>
      <c r="Q125" s="25">
        <f t="shared" si="10"/>
        <v>0.436619718309859</v>
      </c>
    </row>
    <row r="126" s="17" customFormat="1" spans="1:17">
      <c r="A126" s="22">
        <v>125</v>
      </c>
      <c r="B126" s="22" t="s">
        <v>830</v>
      </c>
      <c r="C126" s="22">
        <v>2023</v>
      </c>
      <c r="D126" s="22" t="s">
        <v>673</v>
      </c>
      <c r="E126" s="22" t="s">
        <v>674</v>
      </c>
      <c r="F126" s="22">
        <v>81</v>
      </c>
      <c r="G126" s="22">
        <v>82.7</v>
      </c>
      <c r="H126" s="22">
        <v>70</v>
      </c>
      <c r="I126" s="22">
        <v>60</v>
      </c>
      <c r="J126" s="23">
        <v>80.04</v>
      </c>
      <c r="K126" s="22">
        <v>3.27</v>
      </c>
      <c r="L126" s="22" t="s">
        <v>20</v>
      </c>
      <c r="M126" s="22">
        <v>284</v>
      </c>
      <c r="N126" s="22">
        <f t="shared" si="11"/>
        <v>109</v>
      </c>
      <c r="O126" s="24">
        <f t="shared" ref="O126:O175" si="12">N126/M126</f>
        <v>0.383802816901408</v>
      </c>
      <c r="P126" s="22">
        <f t="shared" ref="P126:P175" si="13">RANK(J126,$J$2:$J$647)</f>
        <v>125</v>
      </c>
      <c r="Q126" s="25">
        <f t="shared" ref="Q126:Q175" si="14">P126/M126</f>
        <v>0.440140845070423</v>
      </c>
    </row>
    <row r="127" s="17" customFormat="1" spans="1:17">
      <c r="A127" s="22">
        <v>126</v>
      </c>
      <c r="B127" s="22" t="s">
        <v>831</v>
      </c>
      <c r="C127" s="22">
        <v>2023</v>
      </c>
      <c r="D127" s="22" t="s">
        <v>673</v>
      </c>
      <c r="E127" s="22" t="s">
        <v>674</v>
      </c>
      <c r="F127" s="22">
        <v>82.5</v>
      </c>
      <c r="G127" s="22">
        <v>82.2</v>
      </c>
      <c r="H127" s="22">
        <v>70</v>
      </c>
      <c r="I127" s="22">
        <v>61</v>
      </c>
      <c r="J127" s="23">
        <v>79.965</v>
      </c>
      <c r="K127" s="22">
        <v>3.22</v>
      </c>
      <c r="L127" s="22" t="s">
        <v>20</v>
      </c>
      <c r="M127" s="22">
        <v>284</v>
      </c>
      <c r="N127" s="22">
        <f t="shared" si="11"/>
        <v>122</v>
      </c>
      <c r="O127" s="24">
        <f t="shared" si="12"/>
        <v>0.429577464788732</v>
      </c>
      <c r="P127" s="22">
        <f t="shared" si="13"/>
        <v>126</v>
      </c>
      <c r="Q127" s="25">
        <f t="shared" si="14"/>
        <v>0.443661971830986</v>
      </c>
    </row>
    <row r="128" s="17" customFormat="1" spans="1:17">
      <c r="A128" s="22">
        <v>127</v>
      </c>
      <c r="B128" s="22" t="s">
        <v>832</v>
      </c>
      <c r="C128" s="22">
        <v>2023</v>
      </c>
      <c r="D128" s="22" t="s">
        <v>673</v>
      </c>
      <c r="E128" s="22" t="s">
        <v>674</v>
      </c>
      <c r="F128" s="22">
        <v>80</v>
      </c>
      <c r="G128" s="22">
        <v>82.5</v>
      </c>
      <c r="H128" s="22">
        <v>72</v>
      </c>
      <c r="I128" s="22">
        <v>60</v>
      </c>
      <c r="J128" s="23">
        <v>79.95</v>
      </c>
      <c r="K128" s="22">
        <v>3.25</v>
      </c>
      <c r="L128" s="22" t="s">
        <v>20</v>
      </c>
      <c r="M128" s="22">
        <v>284</v>
      </c>
      <c r="N128" s="22">
        <f t="shared" si="11"/>
        <v>114</v>
      </c>
      <c r="O128" s="24">
        <f t="shared" si="12"/>
        <v>0.401408450704225</v>
      </c>
      <c r="P128" s="22">
        <f t="shared" si="13"/>
        <v>127</v>
      </c>
      <c r="Q128" s="25">
        <f t="shared" si="14"/>
        <v>0.447183098591549</v>
      </c>
    </row>
    <row r="129" s="17" customFormat="1" spans="1:17">
      <c r="A129" s="22">
        <v>128</v>
      </c>
      <c r="B129" s="22" t="s">
        <v>833</v>
      </c>
      <c r="C129" s="22">
        <v>2024</v>
      </c>
      <c r="D129" s="22" t="s">
        <v>676</v>
      </c>
      <c r="E129" s="22" t="s">
        <v>683</v>
      </c>
      <c r="F129" s="22">
        <v>90.5</v>
      </c>
      <c r="G129" s="22">
        <v>79.8</v>
      </c>
      <c r="H129" s="22">
        <v>75</v>
      </c>
      <c r="I129" s="22">
        <v>60</v>
      </c>
      <c r="J129" s="23">
        <v>79.935</v>
      </c>
      <c r="K129" s="22">
        <v>2.98</v>
      </c>
      <c r="L129" s="22">
        <v>0</v>
      </c>
      <c r="M129" s="22">
        <v>284</v>
      </c>
      <c r="N129" s="22">
        <f t="shared" si="11"/>
        <v>152</v>
      </c>
      <c r="O129" s="24">
        <f t="shared" si="12"/>
        <v>0.535211267605634</v>
      </c>
      <c r="P129" s="22">
        <f t="shared" si="13"/>
        <v>128</v>
      </c>
      <c r="Q129" s="25">
        <f t="shared" si="14"/>
        <v>0.450704225352113</v>
      </c>
    </row>
    <row r="130" s="17" customFormat="1" spans="1:17">
      <c r="A130" s="22">
        <v>129</v>
      </c>
      <c r="B130" s="22" t="s">
        <v>834</v>
      </c>
      <c r="C130" s="22">
        <v>2023</v>
      </c>
      <c r="D130" s="22" t="s">
        <v>759</v>
      </c>
      <c r="E130" s="22" t="s">
        <v>760</v>
      </c>
      <c r="F130" s="22">
        <v>82</v>
      </c>
      <c r="G130" s="22">
        <v>82.3</v>
      </c>
      <c r="H130" s="22">
        <v>70</v>
      </c>
      <c r="I130" s="22">
        <v>60</v>
      </c>
      <c r="J130" s="23">
        <v>79.91</v>
      </c>
      <c r="K130" s="22">
        <v>3.23</v>
      </c>
      <c r="L130" s="22" t="s">
        <v>20</v>
      </c>
      <c r="M130" s="22">
        <v>284</v>
      </c>
      <c r="N130" s="22">
        <f t="shared" si="11"/>
        <v>118</v>
      </c>
      <c r="O130" s="24">
        <f t="shared" si="12"/>
        <v>0.415492957746479</v>
      </c>
      <c r="P130" s="22">
        <f t="shared" si="13"/>
        <v>129</v>
      </c>
      <c r="Q130" s="25">
        <f t="shared" si="14"/>
        <v>0.454225352112676</v>
      </c>
    </row>
    <row r="131" s="17" customFormat="1" spans="1:17">
      <c r="A131" s="22">
        <v>130</v>
      </c>
      <c r="B131" s="22" t="s">
        <v>835</v>
      </c>
      <c r="C131" s="22">
        <v>2024</v>
      </c>
      <c r="D131" s="22" t="s">
        <v>680</v>
      </c>
      <c r="E131" s="22" t="s">
        <v>704</v>
      </c>
      <c r="F131" s="22">
        <v>86</v>
      </c>
      <c r="G131" s="22">
        <v>81.35</v>
      </c>
      <c r="H131" s="22">
        <v>70</v>
      </c>
      <c r="I131" s="22">
        <v>60</v>
      </c>
      <c r="J131" s="23">
        <v>79.845</v>
      </c>
      <c r="K131" s="22">
        <v>3.02</v>
      </c>
      <c r="L131" s="22">
        <v>0</v>
      </c>
      <c r="M131" s="22">
        <v>284</v>
      </c>
      <c r="N131" s="22">
        <f t="shared" si="11"/>
        <v>149</v>
      </c>
      <c r="O131" s="24">
        <f t="shared" si="12"/>
        <v>0.524647887323944</v>
      </c>
      <c r="P131" s="22">
        <f t="shared" si="13"/>
        <v>130</v>
      </c>
      <c r="Q131" s="25">
        <f t="shared" si="14"/>
        <v>0.457746478873239</v>
      </c>
    </row>
    <row r="132" s="17" customFormat="1" spans="1:17">
      <c r="A132" s="22">
        <v>131</v>
      </c>
      <c r="B132" s="22" t="s">
        <v>836</v>
      </c>
      <c r="C132" s="22">
        <v>2025</v>
      </c>
      <c r="D132" s="22" t="s">
        <v>700</v>
      </c>
      <c r="E132" s="22" t="s">
        <v>712</v>
      </c>
      <c r="F132" s="22">
        <v>80</v>
      </c>
      <c r="G132" s="22">
        <v>82.5</v>
      </c>
      <c r="H132" s="22">
        <v>70</v>
      </c>
      <c r="I132" s="22">
        <v>61.5</v>
      </c>
      <c r="J132" s="23">
        <v>79.825</v>
      </c>
      <c r="K132" s="22">
        <v>3.25</v>
      </c>
      <c r="L132" s="22">
        <v>0</v>
      </c>
      <c r="M132" s="22">
        <v>284</v>
      </c>
      <c r="N132" s="22">
        <f t="shared" si="11"/>
        <v>114</v>
      </c>
      <c r="O132" s="24">
        <f t="shared" si="12"/>
        <v>0.401408450704225</v>
      </c>
      <c r="P132" s="22">
        <f t="shared" si="13"/>
        <v>131</v>
      </c>
      <c r="Q132" s="25">
        <f t="shared" si="14"/>
        <v>0.461267605633803</v>
      </c>
    </row>
    <row r="133" s="17" customFormat="1" spans="1:17">
      <c r="A133" s="22">
        <v>132</v>
      </c>
      <c r="B133" s="22" t="s">
        <v>837</v>
      </c>
      <c r="C133" s="22">
        <v>2023</v>
      </c>
      <c r="D133" s="22" t="s">
        <v>673</v>
      </c>
      <c r="E133" s="22" t="s">
        <v>674</v>
      </c>
      <c r="F133" s="22">
        <v>80</v>
      </c>
      <c r="G133" s="22">
        <v>82.6</v>
      </c>
      <c r="H133" s="22">
        <v>70</v>
      </c>
      <c r="I133" s="22">
        <v>60</v>
      </c>
      <c r="J133" s="23">
        <v>79.82</v>
      </c>
      <c r="K133" s="22">
        <v>3.26</v>
      </c>
      <c r="L133" s="22" t="s">
        <v>20</v>
      </c>
      <c r="M133" s="22">
        <v>284</v>
      </c>
      <c r="N133" s="22">
        <f t="shared" si="11"/>
        <v>110</v>
      </c>
      <c r="O133" s="24">
        <f t="shared" si="12"/>
        <v>0.387323943661972</v>
      </c>
      <c r="P133" s="22">
        <f t="shared" si="13"/>
        <v>132</v>
      </c>
      <c r="Q133" s="25">
        <f t="shared" si="14"/>
        <v>0.464788732394366</v>
      </c>
    </row>
    <row r="134" s="17" customFormat="1" spans="1:17">
      <c r="A134" s="22">
        <v>133</v>
      </c>
      <c r="B134" s="22" t="s">
        <v>838</v>
      </c>
      <c r="C134" s="22">
        <v>2023</v>
      </c>
      <c r="D134" s="22" t="s">
        <v>673</v>
      </c>
      <c r="E134" s="22" t="s">
        <v>674</v>
      </c>
      <c r="F134" s="22">
        <v>83</v>
      </c>
      <c r="G134" s="22">
        <v>81.9</v>
      </c>
      <c r="H134" s="22">
        <v>70</v>
      </c>
      <c r="I134" s="22">
        <v>60</v>
      </c>
      <c r="J134" s="23">
        <v>79.78</v>
      </c>
      <c r="K134" s="22">
        <v>3.19</v>
      </c>
      <c r="L134" s="22" t="s">
        <v>20</v>
      </c>
      <c r="M134" s="22">
        <v>284</v>
      </c>
      <c r="N134" s="22">
        <f t="shared" si="11"/>
        <v>127</v>
      </c>
      <c r="O134" s="24">
        <f t="shared" si="12"/>
        <v>0.447183098591549</v>
      </c>
      <c r="P134" s="22">
        <f t="shared" si="13"/>
        <v>133</v>
      </c>
      <c r="Q134" s="25">
        <f t="shared" si="14"/>
        <v>0.46830985915493</v>
      </c>
    </row>
    <row r="135" s="17" customFormat="1" spans="1:17">
      <c r="A135" s="22">
        <v>134</v>
      </c>
      <c r="B135" s="22" t="s">
        <v>839</v>
      </c>
      <c r="C135" s="22">
        <v>2023</v>
      </c>
      <c r="D135" s="22" t="s">
        <v>676</v>
      </c>
      <c r="E135" s="22" t="s">
        <v>677</v>
      </c>
      <c r="F135" s="22">
        <v>80</v>
      </c>
      <c r="G135" s="22">
        <v>82.5</v>
      </c>
      <c r="H135" s="22">
        <v>70</v>
      </c>
      <c r="I135" s="22">
        <v>60</v>
      </c>
      <c r="J135" s="23">
        <v>79.75</v>
      </c>
      <c r="K135" s="22">
        <v>3.25</v>
      </c>
      <c r="L135" s="22" t="s">
        <v>20</v>
      </c>
      <c r="M135" s="22">
        <v>284</v>
      </c>
      <c r="N135" s="22">
        <f t="shared" si="11"/>
        <v>114</v>
      </c>
      <c r="O135" s="24">
        <f t="shared" si="12"/>
        <v>0.401408450704225</v>
      </c>
      <c r="P135" s="22">
        <f t="shared" si="13"/>
        <v>134</v>
      </c>
      <c r="Q135" s="25">
        <f t="shared" si="14"/>
        <v>0.471830985915493</v>
      </c>
    </row>
    <row r="136" s="17" customFormat="1" spans="1:17">
      <c r="A136" s="22">
        <v>135</v>
      </c>
      <c r="B136" s="22" t="s">
        <v>840</v>
      </c>
      <c r="C136" s="22">
        <v>2024</v>
      </c>
      <c r="D136" s="22" t="s">
        <v>700</v>
      </c>
      <c r="E136" s="22" t="s">
        <v>701</v>
      </c>
      <c r="F136" s="22">
        <v>80</v>
      </c>
      <c r="G136" s="22">
        <v>82.5</v>
      </c>
      <c r="H136" s="22">
        <v>70</v>
      </c>
      <c r="I136" s="22">
        <v>60</v>
      </c>
      <c r="J136" s="23">
        <v>79.75</v>
      </c>
      <c r="K136" s="22">
        <v>3.25</v>
      </c>
      <c r="L136" s="22">
        <v>0</v>
      </c>
      <c r="M136" s="22">
        <v>284</v>
      </c>
      <c r="N136" s="22">
        <f t="shared" si="11"/>
        <v>114</v>
      </c>
      <c r="O136" s="24">
        <f t="shared" si="12"/>
        <v>0.401408450704225</v>
      </c>
      <c r="P136" s="22">
        <f t="shared" si="13"/>
        <v>134</v>
      </c>
      <c r="Q136" s="25">
        <f t="shared" si="14"/>
        <v>0.471830985915493</v>
      </c>
    </row>
    <row r="137" s="17" customFormat="1" spans="1:17">
      <c r="A137" s="22">
        <v>136</v>
      </c>
      <c r="B137" s="22" t="s">
        <v>841</v>
      </c>
      <c r="C137" s="22">
        <v>2023</v>
      </c>
      <c r="D137" s="22" t="s">
        <v>700</v>
      </c>
      <c r="E137" s="22" t="s">
        <v>820</v>
      </c>
      <c r="F137" s="22">
        <v>84</v>
      </c>
      <c r="G137" s="22">
        <v>81.6</v>
      </c>
      <c r="H137" s="22">
        <v>70</v>
      </c>
      <c r="I137" s="22">
        <v>60</v>
      </c>
      <c r="J137" s="23">
        <v>79.72</v>
      </c>
      <c r="K137" s="22">
        <v>3.16</v>
      </c>
      <c r="L137" s="22">
        <v>0</v>
      </c>
      <c r="M137" s="22">
        <v>284</v>
      </c>
      <c r="N137" s="22">
        <f t="shared" si="11"/>
        <v>132</v>
      </c>
      <c r="O137" s="24">
        <f t="shared" si="12"/>
        <v>0.464788732394366</v>
      </c>
      <c r="P137" s="22">
        <f t="shared" si="13"/>
        <v>136</v>
      </c>
      <c r="Q137" s="25">
        <f t="shared" si="14"/>
        <v>0.47887323943662</v>
      </c>
    </row>
    <row r="138" s="17" customFormat="1" spans="1:17">
      <c r="A138" s="22">
        <v>137</v>
      </c>
      <c r="B138" s="22" t="s">
        <v>842</v>
      </c>
      <c r="C138" s="22">
        <v>2024</v>
      </c>
      <c r="D138" s="22" t="s">
        <v>700</v>
      </c>
      <c r="E138" s="22" t="s">
        <v>701</v>
      </c>
      <c r="F138" s="22">
        <v>84</v>
      </c>
      <c r="G138" s="22">
        <v>81.3</v>
      </c>
      <c r="H138" s="22">
        <v>71.5</v>
      </c>
      <c r="I138" s="22">
        <v>60</v>
      </c>
      <c r="J138" s="23">
        <v>79.66</v>
      </c>
      <c r="K138" s="22">
        <v>3.13</v>
      </c>
      <c r="L138" s="22">
        <v>1</v>
      </c>
      <c r="M138" s="22">
        <v>284</v>
      </c>
      <c r="N138" s="22">
        <f t="shared" si="11"/>
        <v>137</v>
      </c>
      <c r="O138" s="24">
        <f t="shared" si="12"/>
        <v>0.482394366197183</v>
      </c>
      <c r="P138" s="22">
        <f t="shared" si="13"/>
        <v>137</v>
      </c>
      <c r="Q138" s="25">
        <f t="shared" si="14"/>
        <v>0.482394366197183</v>
      </c>
    </row>
    <row r="139" s="17" customFormat="1" spans="1:17">
      <c r="A139" s="22">
        <v>138</v>
      </c>
      <c r="B139" s="22" t="s">
        <v>843</v>
      </c>
      <c r="C139" s="22">
        <v>2025</v>
      </c>
      <c r="D139" s="22" t="s">
        <v>676</v>
      </c>
      <c r="E139" s="22" t="s">
        <v>732</v>
      </c>
      <c r="F139" s="22">
        <v>80</v>
      </c>
      <c r="G139" s="22">
        <v>82.1</v>
      </c>
      <c r="H139" s="22">
        <v>71.5</v>
      </c>
      <c r="I139" s="22">
        <v>60</v>
      </c>
      <c r="J139" s="23">
        <v>79.62</v>
      </c>
      <c r="K139" s="22">
        <v>3.21</v>
      </c>
      <c r="L139" s="22">
        <v>0</v>
      </c>
      <c r="M139" s="22">
        <v>284</v>
      </c>
      <c r="N139" s="22">
        <f t="shared" si="11"/>
        <v>125</v>
      </c>
      <c r="O139" s="24">
        <f t="shared" si="12"/>
        <v>0.440140845070423</v>
      </c>
      <c r="P139" s="22">
        <f t="shared" si="13"/>
        <v>138</v>
      </c>
      <c r="Q139" s="25">
        <f t="shared" si="14"/>
        <v>0.485915492957746</v>
      </c>
    </row>
    <row r="140" s="17" customFormat="1" spans="1:17">
      <c r="A140" s="22">
        <v>139</v>
      </c>
      <c r="B140" s="22" t="s">
        <v>844</v>
      </c>
      <c r="C140" s="22">
        <v>2024</v>
      </c>
      <c r="D140" s="22" t="s">
        <v>718</v>
      </c>
      <c r="E140" s="22" t="s">
        <v>786</v>
      </c>
      <c r="F140" s="22">
        <v>80</v>
      </c>
      <c r="G140" s="22">
        <v>82.2</v>
      </c>
      <c r="H140" s="22">
        <v>70</v>
      </c>
      <c r="I140" s="22">
        <v>60</v>
      </c>
      <c r="J140" s="23">
        <v>79.54</v>
      </c>
      <c r="K140" s="22">
        <v>3.22</v>
      </c>
      <c r="L140" s="22">
        <v>0</v>
      </c>
      <c r="M140" s="22">
        <v>284</v>
      </c>
      <c r="N140" s="22">
        <f t="shared" si="11"/>
        <v>122</v>
      </c>
      <c r="O140" s="24">
        <f t="shared" si="12"/>
        <v>0.429577464788732</v>
      </c>
      <c r="P140" s="22">
        <f t="shared" si="13"/>
        <v>139</v>
      </c>
      <c r="Q140" s="25">
        <f t="shared" si="14"/>
        <v>0.48943661971831</v>
      </c>
    </row>
    <row r="141" s="17" customFormat="1" spans="1:17">
      <c r="A141" s="22">
        <v>140</v>
      </c>
      <c r="B141" s="22" t="s">
        <v>845</v>
      </c>
      <c r="C141" s="22">
        <v>2023</v>
      </c>
      <c r="D141" s="22" t="s">
        <v>673</v>
      </c>
      <c r="E141" s="22" t="s">
        <v>674</v>
      </c>
      <c r="F141" s="22">
        <v>80</v>
      </c>
      <c r="G141" s="22">
        <v>82.1</v>
      </c>
      <c r="H141" s="22">
        <v>70</v>
      </c>
      <c r="I141" s="22">
        <v>60</v>
      </c>
      <c r="J141" s="23">
        <v>79.47</v>
      </c>
      <c r="K141" s="22">
        <v>3.21</v>
      </c>
      <c r="L141" s="22" t="s">
        <v>20</v>
      </c>
      <c r="M141" s="22">
        <v>284</v>
      </c>
      <c r="N141" s="22">
        <f t="shared" si="11"/>
        <v>125</v>
      </c>
      <c r="O141" s="24">
        <f t="shared" si="12"/>
        <v>0.440140845070423</v>
      </c>
      <c r="P141" s="22">
        <f t="shared" si="13"/>
        <v>140</v>
      </c>
      <c r="Q141" s="25">
        <f t="shared" si="14"/>
        <v>0.492957746478873</v>
      </c>
    </row>
    <row r="142" s="17" customFormat="1" spans="1:17">
      <c r="A142" s="22">
        <v>141</v>
      </c>
      <c r="B142" s="22" t="s">
        <v>846</v>
      </c>
      <c r="C142" s="22">
        <v>2024</v>
      </c>
      <c r="D142" s="22" t="s">
        <v>700</v>
      </c>
      <c r="E142" s="22" t="s">
        <v>701</v>
      </c>
      <c r="F142" s="22">
        <v>80</v>
      </c>
      <c r="G142" s="22">
        <v>81.6</v>
      </c>
      <c r="H142" s="22">
        <v>73.5</v>
      </c>
      <c r="I142" s="22">
        <v>60</v>
      </c>
      <c r="J142" s="23">
        <v>79.47</v>
      </c>
      <c r="K142" s="22">
        <v>3.16</v>
      </c>
      <c r="L142" s="22">
        <v>0</v>
      </c>
      <c r="M142" s="22">
        <v>284</v>
      </c>
      <c r="N142" s="22">
        <f t="shared" si="11"/>
        <v>132</v>
      </c>
      <c r="O142" s="24">
        <f t="shared" si="12"/>
        <v>0.464788732394366</v>
      </c>
      <c r="P142" s="22">
        <f t="shared" si="13"/>
        <v>140</v>
      </c>
      <c r="Q142" s="25">
        <f t="shared" si="14"/>
        <v>0.492957746478873</v>
      </c>
    </row>
    <row r="143" s="17" customFormat="1" spans="1:17">
      <c r="A143" s="22">
        <v>142</v>
      </c>
      <c r="B143" s="22" t="s">
        <v>847</v>
      </c>
      <c r="C143" s="22">
        <v>2025</v>
      </c>
      <c r="D143" s="22" t="s">
        <v>709</v>
      </c>
      <c r="E143" s="22" t="s">
        <v>710</v>
      </c>
      <c r="F143" s="22">
        <v>80</v>
      </c>
      <c r="G143" s="22">
        <v>81.8</v>
      </c>
      <c r="H143" s="22">
        <v>70</v>
      </c>
      <c r="I143" s="22">
        <v>60.5</v>
      </c>
      <c r="J143" s="23">
        <v>79.285</v>
      </c>
      <c r="K143" s="22">
        <v>3.18</v>
      </c>
      <c r="L143" s="22">
        <v>0</v>
      </c>
      <c r="M143" s="22">
        <v>284</v>
      </c>
      <c r="N143" s="22">
        <f t="shared" si="11"/>
        <v>128</v>
      </c>
      <c r="O143" s="24">
        <f t="shared" si="12"/>
        <v>0.450704225352113</v>
      </c>
      <c r="P143" s="22">
        <f t="shared" si="13"/>
        <v>142</v>
      </c>
      <c r="Q143" s="25">
        <f t="shared" si="14"/>
        <v>0.5</v>
      </c>
    </row>
    <row r="144" s="17" customFormat="1" spans="1:17">
      <c r="A144" s="22">
        <v>143</v>
      </c>
      <c r="B144" s="22" t="s">
        <v>848</v>
      </c>
      <c r="C144" s="22">
        <v>2024</v>
      </c>
      <c r="D144" s="22" t="s">
        <v>680</v>
      </c>
      <c r="E144" s="22" t="s">
        <v>704</v>
      </c>
      <c r="F144" s="22">
        <v>81</v>
      </c>
      <c r="G144" s="22">
        <v>81.6</v>
      </c>
      <c r="H144" s="22">
        <v>70</v>
      </c>
      <c r="I144" s="22">
        <v>60</v>
      </c>
      <c r="J144" s="23">
        <v>79.27</v>
      </c>
      <c r="K144" s="22">
        <v>3.16</v>
      </c>
      <c r="L144" s="22">
        <v>0</v>
      </c>
      <c r="M144" s="22">
        <v>284</v>
      </c>
      <c r="N144" s="22">
        <f t="shared" si="11"/>
        <v>132</v>
      </c>
      <c r="O144" s="24">
        <f t="shared" si="12"/>
        <v>0.464788732394366</v>
      </c>
      <c r="P144" s="22">
        <f t="shared" si="13"/>
        <v>143</v>
      </c>
      <c r="Q144" s="25">
        <f t="shared" si="14"/>
        <v>0.503521126760563</v>
      </c>
    </row>
    <row r="145" s="17" customFormat="1" spans="1:17">
      <c r="A145" s="22">
        <v>144</v>
      </c>
      <c r="B145" s="22" t="s">
        <v>849</v>
      </c>
      <c r="C145" s="22">
        <v>2023</v>
      </c>
      <c r="D145" s="22" t="s">
        <v>673</v>
      </c>
      <c r="E145" s="22" t="s">
        <v>674</v>
      </c>
      <c r="F145" s="22">
        <v>80</v>
      </c>
      <c r="G145" s="22">
        <v>81.8</v>
      </c>
      <c r="H145" s="22">
        <v>70</v>
      </c>
      <c r="I145" s="22">
        <v>60</v>
      </c>
      <c r="J145" s="23">
        <v>79.26</v>
      </c>
      <c r="K145" s="22">
        <v>3.18</v>
      </c>
      <c r="L145" s="22" t="s">
        <v>20</v>
      </c>
      <c r="M145" s="22">
        <v>284</v>
      </c>
      <c r="N145" s="22">
        <f t="shared" si="11"/>
        <v>128</v>
      </c>
      <c r="O145" s="24">
        <f t="shared" si="12"/>
        <v>0.450704225352113</v>
      </c>
      <c r="P145" s="22">
        <f t="shared" si="13"/>
        <v>144</v>
      </c>
      <c r="Q145" s="25">
        <f t="shared" si="14"/>
        <v>0.507042253521127</v>
      </c>
    </row>
    <row r="146" s="17" customFormat="1" spans="1:17">
      <c r="A146" s="22">
        <v>145</v>
      </c>
      <c r="B146" s="22" t="s">
        <v>850</v>
      </c>
      <c r="C146" s="22">
        <v>2023</v>
      </c>
      <c r="D146" s="22" t="s">
        <v>727</v>
      </c>
      <c r="E146" s="22" t="s">
        <v>728</v>
      </c>
      <c r="F146" s="22">
        <v>80</v>
      </c>
      <c r="G146" s="22">
        <v>81.5</v>
      </c>
      <c r="H146" s="22">
        <v>70</v>
      </c>
      <c r="I146" s="22">
        <v>63</v>
      </c>
      <c r="J146" s="23">
        <v>79.2</v>
      </c>
      <c r="K146" s="22">
        <v>3.15</v>
      </c>
      <c r="L146" s="22" t="s">
        <v>20</v>
      </c>
      <c r="M146" s="22">
        <v>284</v>
      </c>
      <c r="N146" s="22">
        <f t="shared" si="11"/>
        <v>136</v>
      </c>
      <c r="O146" s="24">
        <f t="shared" si="12"/>
        <v>0.47887323943662</v>
      </c>
      <c r="P146" s="22">
        <f t="shared" si="13"/>
        <v>145</v>
      </c>
      <c r="Q146" s="25">
        <f t="shared" si="14"/>
        <v>0.51056338028169</v>
      </c>
    </row>
    <row r="147" s="17" customFormat="1" spans="1:17">
      <c r="A147" s="22">
        <v>146</v>
      </c>
      <c r="B147" s="22" t="s">
        <v>851</v>
      </c>
      <c r="C147" s="22">
        <v>2023</v>
      </c>
      <c r="D147" s="22" t="s">
        <v>759</v>
      </c>
      <c r="E147" s="22" t="s">
        <v>760</v>
      </c>
      <c r="F147" s="22">
        <v>87</v>
      </c>
      <c r="G147" s="22">
        <v>79.6</v>
      </c>
      <c r="H147" s="22">
        <v>73</v>
      </c>
      <c r="I147" s="22">
        <v>60</v>
      </c>
      <c r="J147" s="23">
        <v>79.07</v>
      </c>
      <c r="K147" s="22">
        <v>2.96</v>
      </c>
      <c r="L147" s="22" t="s">
        <v>159</v>
      </c>
      <c r="M147" s="22">
        <v>284</v>
      </c>
      <c r="N147" s="22">
        <f t="shared" si="11"/>
        <v>155</v>
      </c>
      <c r="O147" s="24">
        <f t="shared" si="12"/>
        <v>0.545774647887324</v>
      </c>
      <c r="P147" s="22">
        <f t="shared" si="13"/>
        <v>146</v>
      </c>
      <c r="Q147" s="25">
        <f t="shared" si="14"/>
        <v>0.514084507042254</v>
      </c>
    </row>
    <row r="148" s="17" customFormat="1" spans="1:17">
      <c r="A148" s="22">
        <v>147</v>
      </c>
      <c r="B148" s="22" t="s">
        <v>852</v>
      </c>
      <c r="C148" s="22">
        <v>2024</v>
      </c>
      <c r="D148" s="22" t="s">
        <v>718</v>
      </c>
      <c r="E148" s="22" t="s">
        <v>786</v>
      </c>
      <c r="F148" s="22">
        <v>82</v>
      </c>
      <c r="G148" s="22">
        <v>80.8</v>
      </c>
      <c r="H148" s="22">
        <v>71.5</v>
      </c>
      <c r="I148" s="22">
        <v>60</v>
      </c>
      <c r="J148" s="23">
        <v>79.01</v>
      </c>
      <c r="K148" s="22">
        <v>3.08</v>
      </c>
      <c r="L148" s="22">
        <v>0</v>
      </c>
      <c r="M148" s="22">
        <v>284</v>
      </c>
      <c r="N148" s="22">
        <f t="shared" si="11"/>
        <v>143</v>
      </c>
      <c r="O148" s="24">
        <f t="shared" si="12"/>
        <v>0.503521126760563</v>
      </c>
      <c r="P148" s="22">
        <f t="shared" si="13"/>
        <v>147</v>
      </c>
      <c r="Q148" s="25">
        <f t="shared" si="14"/>
        <v>0.517605633802817</v>
      </c>
    </row>
    <row r="149" s="17" customFormat="1" spans="1:17">
      <c r="A149" s="22">
        <v>148</v>
      </c>
      <c r="B149" s="22" t="s">
        <v>853</v>
      </c>
      <c r="C149" s="22">
        <v>2024</v>
      </c>
      <c r="D149" s="22" t="s">
        <v>680</v>
      </c>
      <c r="E149" s="22" t="s">
        <v>704</v>
      </c>
      <c r="F149" s="22">
        <v>80</v>
      </c>
      <c r="G149" s="22">
        <v>81.25</v>
      </c>
      <c r="H149" s="22">
        <v>70</v>
      </c>
      <c r="I149" s="22">
        <v>60</v>
      </c>
      <c r="J149" s="23">
        <v>78.875</v>
      </c>
      <c r="K149" s="22">
        <v>3.26</v>
      </c>
      <c r="L149" s="22">
        <v>0</v>
      </c>
      <c r="M149" s="22">
        <v>284</v>
      </c>
      <c r="N149" s="22">
        <f t="shared" si="11"/>
        <v>110</v>
      </c>
      <c r="O149" s="24">
        <f t="shared" si="12"/>
        <v>0.387323943661972</v>
      </c>
      <c r="P149" s="22">
        <f t="shared" si="13"/>
        <v>148</v>
      </c>
      <c r="Q149" s="25">
        <f t="shared" si="14"/>
        <v>0.52112676056338</v>
      </c>
    </row>
    <row r="150" s="17" customFormat="1" spans="1:17">
      <c r="A150" s="22">
        <v>149</v>
      </c>
      <c r="B150" s="22" t="s">
        <v>854</v>
      </c>
      <c r="C150" s="22">
        <v>2025</v>
      </c>
      <c r="D150" s="22" t="s">
        <v>709</v>
      </c>
      <c r="E150" s="22" t="s">
        <v>710</v>
      </c>
      <c r="F150" s="22">
        <v>80</v>
      </c>
      <c r="G150" s="22">
        <v>81.2</v>
      </c>
      <c r="H150" s="22">
        <v>70</v>
      </c>
      <c r="I150" s="22">
        <v>60</v>
      </c>
      <c r="J150" s="23">
        <v>78.84</v>
      </c>
      <c r="K150" s="22">
        <v>3.12</v>
      </c>
      <c r="L150" s="22">
        <v>0</v>
      </c>
      <c r="M150" s="22">
        <v>284</v>
      </c>
      <c r="N150" s="22">
        <f t="shared" si="11"/>
        <v>138</v>
      </c>
      <c r="O150" s="24">
        <f t="shared" si="12"/>
        <v>0.485915492957746</v>
      </c>
      <c r="P150" s="22">
        <f t="shared" si="13"/>
        <v>149</v>
      </c>
      <c r="Q150" s="25">
        <f t="shared" si="14"/>
        <v>0.524647887323944</v>
      </c>
    </row>
    <row r="151" s="17" customFormat="1" spans="1:17">
      <c r="A151" s="22">
        <v>150</v>
      </c>
      <c r="B151" s="22" t="s">
        <v>855</v>
      </c>
      <c r="C151" s="22">
        <v>2024</v>
      </c>
      <c r="D151" s="22" t="s">
        <v>680</v>
      </c>
      <c r="E151" s="22" t="s">
        <v>704</v>
      </c>
      <c r="F151" s="22">
        <v>90</v>
      </c>
      <c r="G151" s="22">
        <v>78.7</v>
      </c>
      <c r="H151" s="22">
        <v>70.5</v>
      </c>
      <c r="I151" s="22">
        <v>63.5</v>
      </c>
      <c r="J151" s="23">
        <v>78.815</v>
      </c>
      <c r="K151" s="22">
        <v>2.87</v>
      </c>
      <c r="L151" s="22">
        <v>1</v>
      </c>
      <c r="M151" s="22">
        <v>284</v>
      </c>
      <c r="N151" s="22">
        <f t="shared" si="11"/>
        <v>173</v>
      </c>
      <c r="O151" s="24">
        <f t="shared" si="12"/>
        <v>0.609154929577465</v>
      </c>
      <c r="P151" s="22">
        <f t="shared" si="13"/>
        <v>150</v>
      </c>
      <c r="Q151" s="25">
        <f t="shared" si="14"/>
        <v>0.528169014084507</v>
      </c>
    </row>
    <row r="152" s="17" customFormat="1" spans="1:17">
      <c r="A152" s="22">
        <v>151</v>
      </c>
      <c r="B152" s="22" t="s">
        <v>856</v>
      </c>
      <c r="C152" s="22">
        <v>2025</v>
      </c>
      <c r="D152" s="22" t="s">
        <v>685</v>
      </c>
      <c r="E152" s="22" t="s">
        <v>686</v>
      </c>
      <c r="F152" s="22">
        <v>80</v>
      </c>
      <c r="G152" s="22">
        <v>81.1</v>
      </c>
      <c r="H152" s="22">
        <v>70</v>
      </c>
      <c r="I152" s="22">
        <v>60</v>
      </c>
      <c r="J152" s="23">
        <v>78.77</v>
      </c>
      <c r="K152" s="22">
        <v>3.11</v>
      </c>
      <c r="L152" s="22">
        <v>0</v>
      </c>
      <c r="M152" s="22">
        <v>284</v>
      </c>
      <c r="N152" s="22">
        <f t="shared" si="11"/>
        <v>140</v>
      </c>
      <c r="O152" s="24">
        <f t="shared" si="12"/>
        <v>0.492957746478873</v>
      </c>
      <c r="P152" s="22">
        <f t="shared" si="13"/>
        <v>151</v>
      </c>
      <c r="Q152" s="25">
        <f t="shared" si="14"/>
        <v>0.53169014084507</v>
      </c>
    </row>
    <row r="153" s="17" customFormat="1" spans="1:17">
      <c r="A153" s="22">
        <v>152</v>
      </c>
      <c r="B153" s="22" t="s">
        <v>857</v>
      </c>
      <c r="C153" s="22">
        <v>2025</v>
      </c>
      <c r="D153" s="22" t="s">
        <v>680</v>
      </c>
      <c r="E153" s="22" t="s">
        <v>695</v>
      </c>
      <c r="F153" s="22">
        <v>82</v>
      </c>
      <c r="G153" s="22">
        <v>80.6</v>
      </c>
      <c r="H153" s="22">
        <v>70</v>
      </c>
      <c r="I153" s="22">
        <v>60</v>
      </c>
      <c r="J153" s="23">
        <v>78.72</v>
      </c>
      <c r="K153" s="22">
        <v>3.06</v>
      </c>
      <c r="L153" s="22">
        <v>0</v>
      </c>
      <c r="M153" s="22">
        <v>284</v>
      </c>
      <c r="N153" s="22">
        <f t="shared" si="11"/>
        <v>145</v>
      </c>
      <c r="O153" s="24">
        <f t="shared" si="12"/>
        <v>0.51056338028169</v>
      </c>
      <c r="P153" s="22">
        <f t="shared" si="13"/>
        <v>152</v>
      </c>
      <c r="Q153" s="25">
        <f t="shared" si="14"/>
        <v>0.535211267605634</v>
      </c>
    </row>
    <row r="154" s="17" customFormat="1" spans="1:17">
      <c r="A154" s="22">
        <v>153</v>
      </c>
      <c r="B154" s="22" t="s">
        <v>858</v>
      </c>
      <c r="C154" s="22">
        <v>2023</v>
      </c>
      <c r="D154" s="22" t="s">
        <v>673</v>
      </c>
      <c r="E154" s="22" t="s">
        <v>674</v>
      </c>
      <c r="F154" s="22">
        <v>80</v>
      </c>
      <c r="G154" s="22">
        <v>81</v>
      </c>
      <c r="H154" s="22">
        <v>70</v>
      </c>
      <c r="I154" s="22">
        <v>60</v>
      </c>
      <c r="J154" s="23">
        <v>78.7</v>
      </c>
      <c r="K154" s="22">
        <v>3.1</v>
      </c>
      <c r="L154" s="22" t="s">
        <v>20</v>
      </c>
      <c r="M154" s="22">
        <v>284</v>
      </c>
      <c r="N154" s="22">
        <f t="shared" si="11"/>
        <v>141</v>
      </c>
      <c r="O154" s="24">
        <f t="shared" si="12"/>
        <v>0.496478873239437</v>
      </c>
      <c r="P154" s="22">
        <f t="shared" si="13"/>
        <v>153</v>
      </c>
      <c r="Q154" s="25">
        <f t="shared" si="14"/>
        <v>0.538732394366197</v>
      </c>
    </row>
    <row r="155" s="17" customFormat="1" spans="1:17">
      <c r="A155" s="22">
        <v>154</v>
      </c>
      <c r="B155" s="22" t="s">
        <v>859</v>
      </c>
      <c r="C155" s="22">
        <v>2025</v>
      </c>
      <c r="D155" s="22" t="s">
        <v>676</v>
      </c>
      <c r="E155" s="22" t="s">
        <v>732</v>
      </c>
      <c r="F155" s="22">
        <v>85</v>
      </c>
      <c r="G155" s="22">
        <v>79.5</v>
      </c>
      <c r="H155" s="22">
        <v>70</v>
      </c>
      <c r="I155" s="22">
        <v>60</v>
      </c>
      <c r="J155" s="23">
        <v>78.4</v>
      </c>
      <c r="K155" s="22">
        <v>2.95</v>
      </c>
      <c r="L155" s="22">
        <v>0</v>
      </c>
      <c r="M155" s="22">
        <v>284</v>
      </c>
      <c r="N155" s="22">
        <f t="shared" si="11"/>
        <v>158</v>
      </c>
      <c r="O155" s="24">
        <f t="shared" si="12"/>
        <v>0.556338028169014</v>
      </c>
      <c r="P155" s="22">
        <f t="shared" si="13"/>
        <v>154</v>
      </c>
      <c r="Q155" s="25">
        <f t="shared" si="14"/>
        <v>0.542253521126761</v>
      </c>
    </row>
    <row r="156" s="17" customFormat="1" spans="1:17">
      <c r="A156" s="22">
        <v>155</v>
      </c>
      <c r="B156" s="22" t="s">
        <v>860</v>
      </c>
      <c r="C156" s="22">
        <v>2025</v>
      </c>
      <c r="D156" s="22" t="s">
        <v>680</v>
      </c>
      <c r="E156" s="22" t="s">
        <v>861</v>
      </c>
      <c r="F156" s="22">
        <v>84</v>
      </c>
      <c r="G156" s="22">
        <v>79.6</v>
      </c>
      <c r="H156" s="22">
        <v>70</v>
      </c>
      <c r="I156" s="22">
        <v>61</v>
      </c>
      <c r="J156" s="23">
        <v>78.37</v>
      </c>
      <c r="K156" s="22">
        <v>2.96</v>
      </c>
      <c r="L156" s="22">
        <v>0</v>
      </c>
      <c r="M156" s="22">
        <v>284</v>
      </c>
      <c r="N156" s="22">
        <f t="shared" si="11"/>
        <v>155</v>
      </c>
      <c r="O156" s="24">
        <f t="shared" si="12"/>
        <v>0.545774647887324</v>
      </c>
      <c r="P156" s="22">
        <f t="shared" si="13"/>
        <v>155</v>
      </c>
      <c r="Q156" s="25">
        <f t="shared" si="14"/>
        <v>0.545774647887324</v>
      </c>
    </row>
    <row r="157" s="17" customFormat="1" spans="1:17">
      <c r="A157" s="22">
        <v>156</v>
      </c>
      <c r="B157" s="22" t="s">
        <v>862</v>
      </c>
      <c r="C157" s="22">
        <v>2025</v>
      </c>
      <c r="D157" s="22" t="s">
        <v>709</v>
      </c>
      <c r="E157" s="22" t="s">
        <v>710</v>
      </c>
      <c r="F157" s="22">
        <v>82</v>
      </c>
      <c r="G157" s="22">
        <v>79.5</v>
      </c>
      <c r="H157" s="22">
        <v>70.5</v>
      </c>
      <c r="I157" s="22">
        <v>67</v>
      </c>
      <c r="J157" s="23">
        <v>78.35</v>
      </c>
      <c r="K157" s="22">
        <v>2.95</v>
      </c>
      <c r="L157" s="22">
        <v>0</v>
      </c>
      <c r="M157" s="22">
        <v>284</v>
      </c>
      <c r="N157" s="22">
        <f t="shared" si="11"/>
        <v>158</v>
      </c>
      <c r="O157" s="24">
        <f t="shared" si="12"/>
        <v>0.556338028169014</v>
      </c>
      <c r="P157" s="22">
        <f t="shared" si="13"/>
        <v>156</v>
      </c>
      <c r="Q157" s="25">
        <f t="shared" si="14"/>
        <v>0.549295774647887</v>
      </c>
    </row>
    <row r="158" s="17" customFormat="1" spans="1:17">
      <c r="A158" s="22">
        <v>157</v>
      </c>
      <c r="B158" s="22" t="s">
        <v>863</v>
      </c>
      <c r="C158" s="22">
        <v>2025</v>
      </c>
      <c r="D158" s="22" t="s">
        <v>680</v>
      </c>
      <c r="E158" s="22" t="s">
        <v>695</v>
      </c>
      <c r="F158" s="22">
        <v>85.5</v>
      </c>
      <c r="G158" s="22">
        <v>79.1</v>
      </c>
      <c r="H158" s="22">
        <v>71.5</v>
      </c>
      <c r="I158" s="22">
        <v>60</v>
      </c>
      <c r="J158" s="23">
        <v>78.345</v>
      </c>
      <c r="K158" s="22">
        <v>2.91</v>
      </c>
      <c r="L158" s="22">
        <v>0</v>
      </c>
      <c r="M158" s="22">
        <v>284</v>
      </c>
      <c r="N158" s="22">
        <f t="shared" si="11"/>
        <v>170</v>
      </c>
      <c r="O158" s="24">
        <f t="shared" si="12"/>
        <v>0.598591549295775</v>
      </c>
      <c r="P158" s="22">
        <f t="shared" si="13"/>
        <v>157</v>
      </c>
      <c r="Q158" s="25">
        <f t="shared" si="14"/>
        <v>0.552816901408451</v>
      </c>
    </row>
    <row r="159" s="17" customFormat="1" spans="1:17">
      <c r="A159" s="22">
        <v>158</v>
      </c>
      <c r="B159" s="22" t="s">
        <v>864</v>
      </c>
      <c r="C159" s="22">
        <v>2025</v>
      </c>
      <c r="D159" s="22" t="s">
        <v>680</v>
      </c>
      <c r="E159" s="22" t="s">
        <v>695</v>
      </c>
      <c r="F159" s="22">
        <v>85</v>
      </c>
      <c r="G159" s="22">
        <v>79.3</v>
      </c>
      <c r="H159" s="22">
        <v>70</v>
      </c>
      <c r="I159" s="22">
        <v>60</v>
      </c>
      <c r="J159" s="23">
        <v>78.26</v>
      </c>
      <c r="K159" s="22">
        <v>2.93</v>
      </c>
      <c r="L159" s="22">
        <v>1</v>
      </c>
      <c r="M159" s="22">
        <v>284</v>
      </c>
      <c r="N159" s="22">
        <f t="shared" ref="N159:N175" si="15">RANK(K159,$K$2:$K$647)</f>
        <v>165</v>
      </c>
      <c r="O159" s="24">
        <f t="shared" si="12"/>
        <v>0.580985915492958</v>
      </c>
      <c r="P159" s="22">
        <f t="shared" si="13"/>
        <v>158</v>
      </c>
      <c r="Q159" s="25">
        <f t="shared" si="14"/>
        <v>0.556338028169014</v>
      </c>
    </row>
    <row r="160" s="17" customFormat="1" spans="1:17">
      <c r="A160" s="22">
        <v>159</v>
      </c>
      <c r="B160" s="22" t="s">
        <v>865</v>
      </c>
      <c r="C160" s="22">
        <v>2024</v>
      </c>
      <c r="D160" s="22" t="s">
        <v>676</v>
      </c>
      <c r="E160" s="22" t="s">
        <v>683</v>
      </c>
      <c r="F160" s="22">
        <v>80</v>
      </c>
      <c r="G160" s="22">
        <v>80.3</v>
      </c>
      <c r="H160" s="22">
        <v>70</v>
      </c>
      <c r="I160" s="22">
        <v>60</v>
      </c>
      <c r="J160" s="23">
        <v>78.21</v>
      </c>
      <c r="K160" s="22">
        <v>3.03</v>
      </c>
      <c r="L160" s="22">
        <v>0</v>
      </c>
      <c r="M160" s="22">
        <v>284</v>
      </c>
      <c r="N160" s="22">
        <f t="shared" si="15"/>
        <v>147</v>
      </c>
      <c r="O160" s="24">
        <f t="shared" si="12"/>
        <v>0.517605633802817</v>
      </c>
      <c r="P160" s="22">
        <f t="shared" si="13"/>
        <v>159</v>
      </c>
      <c r="Q160" s="25">
        <f t="shared" si="14"/>
        <v>0.559859154929577</v>
      </c>
    </row>
    <row r="161" s="17" customFormat="1" spans="1:17">
      <c r="A161" s="22">
        <v>160</v>
      </c>
      <c r="B161" s="22" t="s">
        <v>866</v>
      </c>
      <c r="C161" s="22">
        <v>2024</v>
      </c>
      <c r="D161" s="22" t="s">
        <v>676</v>
      </c>
      <c r="E161" s="22" t="s">
        <v>683</v>
      </c>
      <c r="F161" s="22">
        <v>80</v>
      </c>
      <c r="G161" s="22">
        <v>80.3</v>
      </c>
      <c r="H161" s="22">
        <v>70</v>
      </c>
      <c r="I161" s="22">
        <v>60</v>
      </c>
      <c r="J161" s="23">
        <v>78.21</v>
      </c>
      <c r="K161" s="22">
        <v>3.03</v>
      </c>
      <c r="L161" s="22">
        <v>0</v>
      </c>
      <c r="M161" s="22">
        <v>284</v>
      </c>
      <c r="N161" s="22">
        <f t="shared" si="15"/>
        <v>147</v>
      </c>
      <c r="O161" s="24">
        <f t="shared" si="12"/>
        <v>0.517605633802817</v>
      </c>
      <c r="P161" s="22">
        <f t="shared" si="13"/>
        <v>159</v>
      </c>
      <c r="Q161" s="25">
        <f t="shared" si="14"/>
        <v>0.559859154929577</v>
      </c>
    </row>
    <row r="162" s="17" customFormat="1" spans="1:17">
      <c r="A162" s="22">
        <v>161</v>
      </c>
      <c r="B162" s="22" t="s">
        <v>867</v>
      </c>
      <c r="C162" s="22">
        <v>2025</v>
      </c>
      <c r="D162" s="22" t="s">
        <v>680</v>
      </c>
      <c r="E162" s="22" t="s">
        <v>695</v>
      </c>
      <c r="F162" s="22">
        <v>97</v>
      </c>
      <c r="G162" s="22">
        <v>74.7</v>
      </c>
      <c r="H162" s="22">
        <v>75</v>
      </c>
      <c r="I162" s="22">
        <v>77</v>
      </c>
      <c r="J162" s="23">
        <v>78.19</v>
      </c>
      <c r="K162" s="22">
        <v>2.47</v>
      </c>
      <c r="L162" s="22">
        <v>0</v>
      </c>
      <c r="M162" s="22">
        <v>284</v>
      </c>
      <c r="N162" s="22">
        <f t="shared" si="15"/>
        <v>211</v>
      </c>
      <c r="O162" s="24">
        <f t="shared" si="12"/>
        <v>0.742957746478873</v>
      </c>
      <c r="P162" s="22">
        <f t="shared" si="13"/>
        <v>161</v>
      </c>
      <c r="Q162" s="25">
        <f t="shared" si="14"/>
        <v>0.566901408450704</v>
      </c>
    </row>
    <row r="163" s="17" customFormat="1" spans="1:17">
      <c r="A163" s="22">
        <v>162</v>
      </c>
      <c r="B163" s="22" t="s">
        <v>868</v>
      </c>
      <c r="C163" s="22">
        <v>2025</v>
      </c>
      <c r="D163" s="22" t="s">
        <v>685</v>
      </c>
      <c r="E163" s="22" t="s">
        <v>686</v>
      </c>
      <c r="F163" s="22">
        <v>83</v>
      </c>
      <c r="G163" s="22">
        <v>79.5</v>
      </c>
      <c r="H163" s="22">
        <v>70.5</v>
      </c>
      <c r="I163" s="22">
        <v>60.5</v>
      </c>
      <c r="J163" s="23">
        <v>78.175</v>
      </c>
      <c r="K163" s="22">
        <v>2.95</v>
      </c>
      <c r="L163" s="22">
        <v>1</v>
      </c>
      <c r="M163" s="22">
        <v>284</v>
      </c>
      <c r="N163" s="22">
        <f t="shared" si="15"/>
        <v>158</v>
      </c>
      <c r="O163" s="24">
        <f t="shared" si="12"/>
        <v>0.556338028169014</v>
      </c>
      <c r="P163" s="22">
        <f t="shared" si="13"/>
        <v>162</v>
      </c>
      <c r="Q163" s="25">
        <f t="shared" si="14"/>
        <v>0.570422535211268</v>
      </c>
    </row>
    <row r="164" s="17" customFormat="1" spans="1:17">
      <c r="A164" s="22">
        <v>163</v>
      </c>
      <c r="B164" s="22" t="s">
        <v>869</v>
      </c>
      <c r="C164" s="22">
        <v>2024</v>
      </c>
      <c r="D164" s="22" t="s">
        <v>736</v>
      </c>
      <c r="E164" s="22" t="s">
        <v>870</v>
      </c>
      <c r="F164" s="22">
        <v>80</v>
      </c>
      <c r="G164" s="22">
        <v>80.2</v>
      </c>
      <c r="H164" s="22">
        <v>70</v>
      </c>
      <c r="I164" s="22">
        <v>60</v>
      </c>
      <c r="J164" s="23">
        <v>78.14</v>
      </c>
      <c r="K164" s="22">
        <v>3.02</v>
      </c>
      <c r="L164" s="22">
        <v>0</v>
      </c>
      <c r="M164" s="22">
        <v>284</v>
      </c>
      <c r="N164" s="22">
        <f t="shared" si="15"/>
        <v>149</v>
      </c>
      <c r="O164" s="24">
        <f t="shared" si="12"/>
        <v>0.524647887323944</v>
      </c>
      <c r="P164" s="22">
        <f t="shared" si="13"/>
        <v>163</v>
      </c>
      <c r="Q164" s="25">
        <f t="shared" si="14"/>
        <v>0.573943661971831</v>
      </c>
    </row>
    <row r="165" s="17" customFormat="1" spans="1:17">
      <c r="A165" s="22">
        <v>164</v>
      </c>
      <c r="B165" s="22" t="s">
        <v>871</v>
      </c>
      <c r="C165" s="22">
        <v>2023</v>
      </c>
      <c r="D165" s="22" t="s">
        <v>673</v>
      </c>
      <c r="E165" s="22" t="s">
        <v>674</v>
      </c>
      <c r="F165" s="22">
        <v>83</v>
      </c>
      <c r="G165" s="22">
        <v>79.4</v>
      </c>
      <c r="H165" s="22">
        <v>70</v>
      </c>
      <c r="I165" s="22">
        <v>60</v>
      </c>
      <c r="J165" s="23">
        <v>78.03</v>
      </c>
      <c r="K165" s="22">
        <v>2.94</v>
      </c>
      <c r="L165" s="22" t="s">
        <v>20</v>
      </c>
      <c r="M165" s="22">
        <v>284</v>
      </c>
      <c r="N165" s="22">
        <f t="shared" si="15"/>
        <v>163</v>
      </c>
      <c r="O165" s="24">
        <f t="shared" si="12"/>
        <v>0.573943661971831</v>
      </c>
      <c r="P165" s="22">
        <f t="shared" si="13"/>
        <v>164</v>
      </c>
      <c r="Q165" s="25">
        <f t="shared" si="14"/>
        <v>0.577464788732394</v>
      </c>
    </row>
    <row r="166" s="17" customFormat="1" spans="1:17">
      <c r="A166" s="22">
        <v>165</v>
      </c>
      <c r="B166" s="22" t="s">
        <v>872</v>
      </c>
      <c r="C166" s="22">
        <v>2024</v>
      </c>
      <c r="D166" s="22" t="s">
        <v>736</v>
      </c>
      <c r="E166" s="22" t="s">
        <v>870</v>
      </c>
      <c r="F166" s="22">
        <v>80</v>
      </c>
      <c r="G166" s="22">
        <v>79.4</v>
      </c>
      <c r="H166" s="22">
        <v>74</v>
      </c>
      <c r="I166" s="22">
        <v>60</v>
      </c>
      <c r="J166" s="23">
        <v>77.98</v>
      </c>
      <c r="K166" s="22">
        <v>2.94</v>
      </c>
      <c r="L166" s="22">
        <v>0</v>
      </c>
      <c r="M166" s="22">
        <v>284</v>
      </c>
      <c r="N166" s="22">
        <f t="shared" si="15"/>
        <v>163</v>
      </c>
      <c r="O166" s="24">
        <f t="shared" si="12"/>
        <v>0.573943661971831</v>
      </c>
      <c r="P166" s="22">
        <f t="shared" si="13"/>
        <v>165</v>
      </c>
      <c r="Q166" s="25">
        <f t="shared" si="14"/>
        <v>0.580985915492958</v>
      </c>
    </row>
    <row r="167" s="17" customFormat="1" spans="1:17">
      <c r="A167" s="22">
        <v>166</v>
      </c>
      <c r="B167" s="22" t="s">
        <v>873</v>
      </c>
      <c r="C167" s="22">
        <v>2025</v>
      </c>
      <c r="D167" s="22" t="s">
        <v>709</v>
      </c>
      <c r="E167" s="22" t="s">
        <v>710</v>
      </c>
      <c r="F167" s="22">
        <v>83</v>
      </c>
      <c r="G167" s="22">
        <v>79.2</v>
      </c>
      <c r="H167" s="22">
        <v>70.5</v>
      </c>
      <c r="I167" s="22">
        <v>60.5</v>
      </c>
      <c r="J167" s="23">
        <v>77.965</v>
      </c>
      <c r="K167" s="22">
        <v>2.92</v>
      </c>
      <c r="L167" s="22">
        <v>0</v>
      </c>
      <c r="M167" s="22">
        <v>284</v>
      </c>
      <c r="N167" s="22">
        <f t="shared" si="15"/>
        <v>169</v>
      </c>
      <c r="O167" s="24">
        <f t="shared" si="12"/>
        <v>0.595070422535211</v>
      </c>
      <c r="P167" s="22">
        <f t="shared" si="13"/>
        <v>166</v>
      </c>
      <c r="Q167" s="25">
        <f t="shared" si="14"/>
        <v>0.584507042253521</v>
      </c>
    </row>
    <row r="168" s="17" customFormat="1" spans="1:17">
      <c r="A168" s="22">
        <v>167</v>
      </c>
      <c r="B168" s="22" t="s">
        <v>874</v>
      </c>
      <c r="C168" s="22">
        <v>2025</v>
      </c>
      <c r="D168" s="22" t="s">
        <v>736</v>
      </c>
      <c r="E168" s="22" t="s">
        <v>813</v>
      </c>
      <c r="F168" s="22">
        <v>82</v>
      </c>
      <c r="G168" s="22">
        <v>79.3</v>
      </c>
      <c r="H168" s="22">
        <v>71.5</v>
      </c>
      <c r="I168" s="22">
        <v>60</v>
      </c>
      <c r="J168" s="23">
        <v>77.96</v>
      </c>
      <c r="K168" s="22">
        <v>2.93</v>
      </c>
      <c r="L168" s="22">
        <v>0</v>
      </c>
      <c r="M168" s="22">
        <v>284</v>
      </c>
      <c r="N168" s="22">
        <f t="shared" si="15"/>
        <v>165</v>
      </c>
      <c r="O168" s="24">
        <f t="shared" si="12"/>
        <v>0.580985915492958</v>
      </c>
      <c r="P168" s="22">
        <f t="shared" si="13"/>
        <v>167</v>
      </c>
      <c r="Q168" s="25">
        <f t="shared" si="14"/>
        <v>0.588028169014085</v>
      </c>
    </row>
    <row r="169" s="17" customFormat="1" spans="1:17">
      <c r="A169" s="22">
        <v>168</v>
      </c>
      <c r="B169" s="22" t="s">
        <v>875</v>
      </c>
      <c r="C169" s="22">
        <v>2025</v>
      </c>
      <c r="D169" s="22" t="s">
        <v>676</v>
      </c>
      <c r="E169" s="22" t="s">
        <v>732</v>
      </c>
      <c r="F169" s="22">
        <v>80</v>
      </c>
      <c r="G169" s="22">
        <v>79.5</v>
      </c>
      <c r="H169" s="22">
        <v>71.5</v>
      </c>
      <c r="I169" s="22">
        <v>60</v>
      </c>
      <c r="J169" s="23">
        <v>77.8</v>
      </c>
      <c r="K169" s="22">
        <v>2.95</v>
      </c>
      <c r="L169" s="22">
        <v>0</v>
      </c>
      <c r="M169" s="22">
        <v>284</v>
      </c>
      <c r="N169" s="22">
        <f t="shared" si="15"/>
        <v>158</v>
      </c>
      <c r="O169" s="24">
        <f t="shared" si="12"/>
        <v>0.556338028169014</v>
      </c>
      <c r="P169" s="22">
        <f t="shared" si="13"/>
        <v>168</v>
      </c>
      <c r="Q169" s="25">
        <f t="shared" si="14"/>
        <v>0.591549295774648</v>
      </c>
    </row>
    <row r="170" s="17" customFormat="1" spans="1:17">
      <c r="A170" s="22">
        <v>169</v>
      </c>
      <c r="B170" s="22" t="s">
        <v>876</v>
      </c>
      <c r="C170" s="22">
        <v>2023</v>
      </c>
      <c r="D170" s="22" t="s">
        <v>727</v>
      </c>
      <c r="E170" s="22" t="s">
        <v>728</v>
      </c>
      <c r="F170" s="22">
        <v>80</v>
      </c>
      <c r="G170" s="22">
        <v>79.7</v>
      </c>
      <c r="H170" s="22">
        <v>70</v>
      </c>
      <c r="I170" s="22">
        <v>60</v>
      </c>
      <c r="J170" s="23">
        <v>77.79</v>
      </c>
      <c r="K170" s="22">
        <v>2.97</v>
      </c>
      <c r="L170" s="22" t="s">
        <v>20</v>
      </c>
      <c r="M170" s="22">
        <v>284</v>
      </c>
      <c r="N170" s="22">
        <f t="shared" si="15"/>
        <v>153</v>
      </c>
      <c r="O170" s="24">
        <f t="shared" si="12"/>
        <v>0.538732394366197</v>
      </c>
      <c r="P170" s="22">
        <f t="shared" si="13"/>
        <v>169</v>
      </c>
      <c r="Q170" s="25">
        <f t="shared" si="14"/>
        <v>0.595070422535211</v>
      </c>
    </row>
    <row r="171" s="17" customFormat="1" spans="1:17">
      <c r="A171" s="22">
        <v>170</v>
      </c>
      <c r="B171" s="22" t="s">
        <v>877</v>
      </c>
      <c r="C171" s="22">
        <v>2023</v>
      </c>
      <c r="D171" s="22" t="s">
        <v>673</v>
      </c>
      <c r="E171" s="22" t="s">
        <v>674</v>
      </c>
      <c r="F171" s="22">
        <v>80</v>
      </c>
      <c r="G171" s="22">
        <v>79.7</v>
      </c>
      <c r="H171" s="22">
        <v>70</v>
      </c>
      <c r="I171" s="22">
        <v>60</v>
      </c>
      <c r="J171" s="23">
        <v>77.79</v>
      </c>
      <c r="K171" s="22">
        <v>2.97</v>
      </c>
      <c r="L171" s="22" t="s">
        <v>20</v>
      </c>
      <c r="M171" s="22">
        <v>284</v>
      </c>
      <c r="N171" s="22">
        <f t="shared" si="15"/>
        <v>153</v>
      </c>
      <c r="O171" s="24">
        <f t="shared" si="12"/>
        <v>0.538732394366197</v>
      </c>
      <c r="P171" s="22">
        <f t="shared" si="13"/>
        <v>169</v>
      </c>
      <c r="Q171" s="25">
        <f t="shared" si="14"/>
        <v>0.595070422535211</v>
      </c>
    </row>
    <row r="172" s="17" customFormat="1" spans="1:17">
      <c r="A172" s="22">
        <v>171</v>
      </c>
      <c r="B172" s="22" t="s">
        <v>878</v>
      </c>
      <c r="C172" s="22">
        <v>2025</v>
      </c>
      <c r="D172" s="22" t="s">
        <v>709</v>
      </c>
      <c r="E172" s="22" t="s">
        <v>710</v>
      </c>
      <c r="F172" s="22">
        <v>80</v>
      </c>
      <c r="G172" s="22">
        <v>79.6</v>
      </c>
      <c r="H172" s="22">
        <v>70</v>
      </c>
      <c r="I172" s="22">
        <v>60</v>
      </c>
      <c r="J172" s="23">
        <v>77.72</v>
      </c>
      <c r="K172" s="22">
        <v>2.96</v>
      </c>
      <c r="L172" s="22">
        <v>0</v>
      </c>
      <c r="M172" s="22">
        <v>284</v>
      </c>
      <c r="N172" s="22">
        <f t="shared" si="15"/>
        <v>155</v>
      </c>
      <c r="O172" s="24">
        <f t="shared" si="12"/>
        <v>0.545774647887324</v>
      </c>
      <c r="P172" s="22">
        <f t="shared" si="13"/>
        <v>171</v>
      </c>
      <c r="Q172" s="25">
        <f t="shared" si="14"/>
        <v>0.602112676056338</v>
      </c>
    </row>
    <row r="173" s="17" customFormat="1" spans="1:17">
      <c r="A173" s="22">
        <v>172</v>
      </c>
      <c r="B173" s="22" t="s">
        <v>879</v>
      </c>
      <c r="C173" s="22">
        <v>2024</v>
      </c>
      <c r="D173" s="22" t="s">
        <v>736</v>
      </c>
      <c r="E173" s="22" t="s">
        <v>870</v>
      </c>
      <c r="F173" s="22">
        <v>81</v>
      </c>
      <c r="G173" s="22">
        <v>79.3</v>
      </c>
      <c r="H173" s="22">
        <v>70</v>
      </c>
      <c r="I173" s="22">
        <v>60</v>
      </c>
      <c r="J173" s="23">
        <v>77.66</v>
      </c>
      <c r="K173" s="22">
        <v>2.93</v>
      </c>
      <c r="L173" s="22">
        <v>0</v>
      </c>
      <c r="M173" s="22">
        <v>284</v>
      </c>
      <c r="N173" s="22">
        <f t="shared" si="15"/>
        <v>165</v>
      </c>
      <c r="O173" s="24">
        <f t="shared" si="12"/>
        <v>0.580985915492958</v>
      </c>
      <c r="P173" s="22">
        <f t="shared" si="13"/>
        <v>172</v>
      </c>
      <c r="Q173" s="25">
        <f t="shared" si="14"/>
        <v>0.605633802816901</v>
      </c>
    </row>
    <row r="174" s="17" customFormat="1" spans="1:17">
      <c r="A174" s="22">
        <v>173</v>
      </c>
      <c r="B174" s="22" t="s">
        <v>880</v>
      </c>
      <c r="C174" s="22">
        <v>2025</v>
      </c>
      <c r="D174" s="22" t="s">
        <v>700</v>
      </c>
      <c r="E174" s="22" t="s">
        <v>712</v>
      </c>
      <c r="F174" s="22">
        <v>80</v>
      </c>
      <c r="G174" s="22">
        <v>79.5</v>
      </c>
      <c r="H174" s="22">
        <v>70</v>
      </c>
      <c r="I174" s="22">
        <v>60</v>
      </c>
      <c r="J174" s="23">
        <v>77.65</v>
      </c>
      <c r="K174" s="22">
        <v>2.95</v>
      </c>
      <c r="L174" s="22">
        <v>0</v>
      </c>
      <c r="M174" s="22">
        <v>284</v>
      </c>
      <c r="N174" s="22">
        <f t="shared" si="15"/>
        <v>158</v>
      </c>
      <c r="O174" s="24">
        <f t="shared" si="12"/>
        <v>0.556338028169014</v>
      </c>
      <c r="P174" s="22">
        <f t="shared" si="13"/>
        <v>173</v>
      </c>
      <c r="Q174" s="25">
        <f t="shared" si="14"/>
        <v>0.609154929577465</v>
      </c>
    </row>
    <row r="175" s="17" customFormat="1" spans="1:17">
      <c r="A175" s="22">
        <v>174</v>
      </c>
      <c r="B175" s="22" t="s">
        <v>881</v>
      </c>
      <c r="C175" s="22">
        <v>2025</v>
      </c>
      <c r="D175" s="22" t="s">
        <v>709</v>
      </c>
      <c r="E175" s="22" t="s">
        <v>710</v>
      </c>
      <c r="F175" s="22">
        <v>84</v>
      </c>
      <c r="G175" s="22">
        <v>78.2</v>
      </c>
      <c r="H175" s="22">
        <v>70</v>
      </c>
      <c r="I175" s="22">
        <v>62.5</v>
      </c>
      <c r="J175" s="23">
        <v>77.465</v>
      </c>
      <c r="K175" s="22">
        <v>2.82</v>
      </c>
      <c r="L175" s="22">
        <v>0</v>
      </c>
      <c r="M175" s="22">
        <v>284</v>
      </c>
      <c r="N175" s="22">
        <f t="shared" si="15"/>
        <v>180</v>
      </c>
      <c r="O175" s="24">
        <f t="shared" si="12"/>
        <v>0.633802816901408</v>
      </c>
      <c r="P175" s="22">
        <f t="shared" si="13"/>
        <v>174</v>
      </c>
      <c r="Q175" s="25">
        <f t="shared" si="14"/>
        <v>0.612676056338028</v>
      </c>
    </row>
    <row r="176" s="17" customFormat="1" spans="1:17">
      <c r="A176" s="22">
        <v>175</v>
      </c>
      <c r="B176" s="22" t="s">
        <v>882</v>
      </c>
      <c r="C176" s="22">
        <v>2025</v>
      </c>
      <c r="D176" s="22" t="s">
        <v>718</v>
      </c>
      <c r="E176" s="22" t="s">
        <v>719</v>
      </c>
      <c r="F176" s="22">
        <v>87</v>
      </c>
      <c r="G176" s="22">
        <v>77.7</v>
      </c>
      <c r="H176" s="22">
        <v>70</v>
      </c>
      <c r="I176" s="22">
        <v>60.5</v>
      </c>
      <c r="J176" s="23">
        <v>77.465</v>
      </c>
      <c r="K176" s="22">
        <v>2.77</v>
      </c>
      <c r="L176" s="22">
        <v>1</v>
      </c>
      <c r="M176" s="22">
        <v>284</v>
      </c>
      <c r="N176" s="22">
        <f t="shared" ref="N176:N223" si="16">RANK(K176,$K$2:$K$647)</f>
        <v>185</v>
      </c>
      <c r="O176" s="24">
        <f t="shared" ref="O176:O223" si="17">N176/M176</f>
        <v>0.651408450704225</v>
      </c>
      <c r="P176" s="22">
        <f t="shared" ref="P176:P223" si="18">RANK(J176,$J$2:$J$647)</f>
        <v>174</v>
      </c>
      <c r="Q176" s="25">
        <f t="shared" ref="Q176:Q223" si="19">P176/M176</f>
        <v>0.612676056338028</v>
      </c>
    </row>
    <row r="177" s="17" customFormat="1" spans="1:17">
      <c r="A177" s="22">
        <v>176</v>
      </c>
      <c r="B177" s="22" t="s">
        <v>883</v>
      </c>
      <c r="C177" s="22">
        <v>2023</v>
      </c>
      <c r="D177" s="22" t="s">
        <v>759</v>
      </c>
      <c r="E177" s="22" t="s">
        <v>760</v>
      </c>
      <c r="F177" s="22">
        <v>80</v>
      </c>
      <c r="G177" s="22">
        <v>79</v>
      </c>
      <c r="H177" s="22">
        <v>70</v>
      </c>
      <c r="I177" s="22">
        <v>60</v>
      </c>
      <c r="J177" s="23">
        <v>77.3</v>
      </c>
      <c r="K177" s="22">
        <v>2.9</v>
      </c>
      <c r="L177" s="22" t="s">
        <v>20</v>
      </c>
      <c r="M177" s="22">
        <v>284</v>
      </c>
      <c r="N177" s="22">
        <f t="shared" si="16"/>
        <v>171</v>
      </c>
      <c r="O177" s="24">
        <f t="shared" si="17"/>
        <v>0.602112676056338</v>
      </c>
      <c r="P177" s="22">
        <f t="shared" si="18"/>
        <v>176</v>
      </c>
      <c r="Q177" s="25">
        <f t="shared" si="19"/>
        <v>0.619718309859155</v>
      </c>
    </row>
    <row r="178" s="17" customFormat="1" spans="1:17">
      <c r="A178" s="22">
        <v>177</v>
      </c>
      <c r="B178" s="22" t="s">
        <v>884</v>
      </c>
      <c r="C178" s="22">
        <v>2023</v>
      </c>
      <c r="D178" s="22" t="s">
        <v>676</v>
      </c>
      <c r="E178" s="22" t="s">
        <v>677</v>
      </c>
      <c r="F178" s="22">
        <v>80</v>
      </c>
      <c r="G178" s="22">
        <v>78.9</v>
      </c>
      <c r="H178" s="22">
        <v>70</v>
      </c>
      <c r="I178" s="22">
        <v>60</v>
      </c>
      <c r="J178" s="23">
        <v>77.23</v>
      </c>
      <c r="K178" s="22">
        <v>2.89</v>
      </c>
      <c r="L178" s="22" t="s">
        <v>20</v>
      </c>
      <c r="M178" s="22">
        <v>284</v>
      </c>
      <c r="N178" s="22">
        <f t="shared" si="16"/>
        <v>172</v>
      </c>
      <c r="O178" s="24">
        <f t="shared" si="17"/>
        <v>0.605633802816901</v>
      </c>
      <c r="P178" s="22">
        <f t="shared" si="18"/>
        <v>177</v>
      </c>
      <c r="Q178" s="25">
        <f t="shared" si="19"/>
        <v>0.623239436619718</v>
      </c>
    </row>
    <row r="179" s="17" customFormat="1" spans="1:17">
      <c r="A179" s="22">
        <v>178</v>
      </c>
      <c r="B179" s="22" t="s">
        <v>885</v>
      </c>
      <c r="C179" s="22">
        <v>2023</v>
      </c>
      <c r="D179" s="22" t="s">
        <v>700</v>
      </c>
      <c r="E179" s="22" t="s">
        <v>820</v>
      </c>
      <c r="F179" s="22">
        <v>87</v>
      </c>
      <c r="G179" s="22">
        <v>77.2</v>
      </c>
      <c r="H179" s="22">
        <v>70</v>
      </c>
      <c r="I179" s="22">
        <v>60</v>
      </c>
      <c r="J179" s="23">
        <v>77.09</v>
      </c>
      <c r="K179" s="22">
        <v>2.72</v>
      </c>
      <c r="L179" s="22">
        <v>2</v>
      </c>
      <c r="M179" s="22">
        <v>284</v>
      </c>
      <c r="N179" s="22">
        <f t="shared" si="16"/>
        <v>190</v>
      </c>
      <c r="O179" s="24">
        <f t="shared" si="17"/>
        <v>0.669014084507042</v>
      </c>
      <c r="P179" s="22">
        <f t="shared" si="18"/>
        <v>178</v>
      </c>
      <c r="Q179" s="25">
        <f t="shared" si="19"/>
        <v>0.626760563380282</v>
      </c>
    </row>
    <row r="180" s="17" customFormat="1" spans="1:17">
      <c r="A180" s="22">
        <v>179</v>
      </c>
      <c r="B180" s="22" t="s">
        <v>886</v>
      </c>
      <c r="C180" s="22">
        <v>2024</v>
      </c>
      <c r="D180" s="22" t="s">
        <v>676</v>
      </c>
      <c r="E180" s="22" t="s">
        <v>683</v>
      </c>
      <c r="F180" s="22">
        <v>80</v>
      </c>
      <c r="G180" s="22">
        <v>78.6</v>
      </c>
      <c r="H180" s="22">
        <v>70</v>
      </c>
      <c r="I180" s="22">
        <v>60</v>
      </c>
      <c r="J180" s="23">
        <v>77.02</v>
      </c>
      <c r="K180" s="22">
        <v>2.86</v>
      </c>
      <c r="L180" s="22">
        <v>0</v>
      </c>
      <c r="M180" s="22">
        <v>284</v>
      </c>
      <c r="N180" s="22">
        <f t="shared" si="16"/>
        <v>174</v>
      </c>
      <c r="O180" s="24">
        <f t="shared" si="17"/>
        <v>0.612676056338028</v>
      </c>
      <c r="P180" s="22">
        <f t="shared" si="18"/>
        <v>179</v>
      </c>
      <c r="Q180" s="25">
        <f t="shared" si="19"/>
        <v>0.630281690140845</v>
      </c>
    </row>
    <row r="181" s="17" customFormat="1" spans="1:17">
      <c r="A181" s="22">
        <v>180</v>
      </c>
      <c r="B181" s="22" t="s">
        <v>887</v>
      </c>
      <c r="C181" s="22">
        <v>2024</v>
      </c>
      <c r="D181" s="22" t="s">
        <v>709</v>
      </c>
      <c r="E181" s="22" t="s">
        <v>721</v>
      </c>
      <c r="F181" s="22">
        <v>80</v>
      </c>
      <c r="G181" s="22">
        <v>78.6</v>
      </c>
      <c r="H181" s="22">
        <v>70</v>
      </c>
      <c r="I181" s="22">
        <v>60</v>
      </c>
      <c r="J181" s="23">
        <v>77.02</v>
      </c>
      <c r="K181" s="22">
        <v>2.86</v>
      </c>
      <c r="L181" s="22">
        <v>0</v>
      </c>
      <c r="M181" s="22">
        <v>284</v>
      </c>
      <c r="N181" s="22">
        <f t="shared" si="16"/>
        <v>174</v>
      </c>
      <c r="O181" s="24">
        <f t="shared" si="17"/>
        <v>0.612676056338028</v>
      </c>
      <c r="P181" s="22">
        <f t="shared" si="18"/>
        <v>179</v>
      </c>
      <c r="Q181" s="25">
        <f t="shared" si="19"/>
        <v>0.630281690140845</v>
      </c>
    </row>
    <row r="182" s="17" customFormat="1" spans="1:17">
      <c r="A182" s="22">
        <v>181</v>
      </c>
      <c r="B182" s="22" t="s">
        <v>888</v>
      </c>
      <c r="C182" s="22">
        <v>2024</v>
      </c>
      <c r="D182" s="22" t="s">
        <v>709</v>
      </c>
      <c r="E182" s="22" t="s">
        <v>721</v>
      </c>
      <c r="F182" s="22">
        <v>80</v>
      </c>
      <c r="G182" s="22">
        <v>78.6</v>
      </c>
      <c r="H182" s="22">
        <v>70</v>
      </c>
      <c r="I182" s="22">
        <v>60</v>
      </c>
      <c r="J182" s="23">
        <v>77.02</v>
      </c>
      <c r="K182" s="22">
        <v>2.86</v>
      </c>
      <c r="L182" s="22">
        <v>0</v>
      </c>
      <c r="M182" s="22">
        <v>284</v>
      </c>
      <c r="N182" s="22">
        <f t="shared" si="16"/>
        <v>174</v>
      </c>
      <c r="O182" s="24">
        <f t="shared" si="17"/>
        <v>0.612676056338028</v>
      </c>
      <c r="P182" s="22">
        <f t="shared" si="18"/>
        <v>179</v>
      </c>
      <c r="Q182" s="25">
        <f t="shared" si="19"/>
        <v>0.630281690140845</v>
      </c>
    </row>
    <row r="183" s="17" customFormat="1" spans="1:17">
      <c r="A183" s="22">
        <v>182</v>
      </c>
      <c r="B183" s="22" t="s">
        <v>889</v>
      </c>
      <c r="C183" s="22">
        <v>2025</v>
      </c>
      <c r="D183" s="22" t="s">
        <v>676</v>
      </c>
      <c r="E183" s="22" t="s">
        <v>732</v>
      </c>
      <c r="F183" s="22">
        <v>80</v>
      </c>
      <c r="G183" s="22">
        <v>78.4</v>
      </c>
      <c r="H183" s="22">
        <v>70</v>
      </c>
      <c r="I183" s="22">
        <v>62</v>
      </c>
      <c r="J183" s="23">
        <v>76.98</v>
      </c>
      <c r="K183" s="22">
        <v>2.84</v>
      </c>
      <c r="L183" s="22">
        <v>0</v>
      </c>
      <c r="M183" s="22">
        <v>284</v>
      </c>
      <c r="N183" s="22">
        <f t="shared" si="16"/>
        <v>177</v>
      </c>
      <c r="O183" s="24">
        <f t="shared" si="17"/>
        <v>0.623239436619718</v>
      </c>
      <c r="P183" s="22">
        <f t="shared" si="18"/>
        <v>182</v>
      </c>
      <c r="Q183" s="25">
        <f t="shared" si="19"/>
        <v>0.640845070422535</v>
      </c>
    </row>
    <row r="184" s="17" customFormat="1" spans="1:17">
      <c r="A184" s="22">
        <v>183</v>
      </c>
      <c r="B184" s="22" t="s">
        <v>890</v>
      </c>
      <c r="C184" s="22">
        <v>2025</v>
      </c>
      <c r="D184" s="22" t="s">
        <v>736</v>
      </c>
      <c r="E184" s="22" t="s">
        <v>813</v>
      </c>
      <c r="F184" s="22">
        <v>84</v>
      </c>
      <c r="G184" s="22">
        <v>77.3</v>
      </c>
      <c r="H184" s="22">
        <v>71.5</v>
      </c>
      <c r="I184" s="22">
        <v>60</v>
      </c>
      <c r="J184" s="23">
        <v>76.86</v>
      </c>
      <c r="K184" s="22">
        <v>2.73</v>
      </c>
      <c r="L184" s="22">
        <v>1</v>
      </c>
      <c r="M184" s="22">
        <v>284</v>
      </c>
      <c r="N184" s="22">
        <f t="shared" si="16"/>
        <v>189</v>
      </c>
      <c r="O184" s="24">
        <f t="shared" si="17"/>
        <v>0.665492957746479</v>
      </c>
      <c r="P184" s="22">
        <f t="shared" si="18"/>
        <v>183</v>
      </c>
      <c r="Q184" s="25">
        <f t="shared" si="19"/>
        <v>0.644366197183099</v>
      </c>
    </row>
    <row r="185" s="17" customFormat="1" spans="1:17">
      <c r="A185" s="22">
        <v>184</v>
      </c>
      <c r="B185" s="22" t="s">
        <v>891</v>
      </c>
      <c r="C185" s="22">
        <v>2024</v>
      </c>
      <c r="D185" s="22" t="s">
        <v>892</v>
      </c>
      <c r="E185" s="22" t="s">
        <v>893</v>
      </c>
      <c r="F185" s="22">
        <v>80</v>
      </c>
      <c r="G185" s="22">
        <v>78.3</v>
      </c>
      <c r="H185" s="22">
        <v>70</v>
      </c>
      <c r="I185" s="22">
        <v>60</v>
      </c>
      <c r="J185" s="23">
        <v>76.81</v>
      </c>
      <c r="K185" s="22">
        <v>2.83</v>
      </c>
      <c r="L185" s="22">
        <v>0</v>
      </c>
      <c r="M185" s="22">
        <v>284</v>
      </c>
      <c r="N185" s="22">
        <f t="shared" si="16"/>
        <v>179</v>
      </c>
      <c r="O185" s="24">
        <f t="shared" si="17"/>
        <v>0.630281690140845</v>
      </c>
      <c r="P185" s="22">
        <f t="shared" si="18"/>
        <v>184</v>
      </c>
      <c r="Q185" s="25">
        <f t="shared" si="19"/>
        <v>0.647887323943662</v>
      </c>
    </row>
    <row r="186" s="17" customFormat="1" spans="1:17">
      <c r="A186" s="22">
        <v>185</v>
      </c>
      <c r="B186" s="22" t="s">
        <v>894</v>
      </c>
      <c r="C186" s="22">
        <v>2024</v>
      </c>
      <c r="D186" s="22" t="s">
        <v>680</v>
      </c>
      <c r="E186" s="22" t="s">
        <v>704</v>
      </c>
      <c r="F186" s="22">
        <v>90</v>
      </c>
      <c r="G186" s="22">
        <v>75.8</v>
      </c>
      <c r="H186" s="22">
        <v>71.5</v>
      </c>
      <c r="I186" s="22">
        <v>60</v>
      </c>
      <c r="J186" s="23">
        <v>76.71</v>
      </c>
      <c r="K186" s="22">
        <v>2.58</v>
      </c>
      <c r="L186" s="22">
        <v>0</v>
      </c>
      <c r="M186" s="22">
        <v>284</v>
      </c>
      <c r="N186" s="22">
        <f t="shared" si="16"/>
        <v>203</v>
      </c>
      <c r="O186" s="24">
        <f t="shared" si="17"/>
        <v>0.714788732394366</v>
      </c>
      <c r="P186" s="22">
        <f t="shared" si="18"/>
        <v>185</v>
      </c>
      <c r="Q186" s="25">
        <f t="shared" si="19"/>
        <v>0.651408450704225</v>
      </c>
    </row>
    <row r="187" s="17" customFormat="1" spans="1:17">
      <c r="A187" s="22">
        <v>186</v>
      </c>
      <c r="B187" s="22" t="s">
        <v>895</v>
      </c>
      <c r="C187" s="22">
        <v>2024</v>
      </c>
      <c r="D187" s="22" t="s">
        <v>709</v>
      </c>
      <c r="E187" s="22" t="s">
        <v>721</v>
      </c>
      <c r="F187" s="22">
        <v>82</v>
      </c>
      <c r="G187" s="22">
        <v>77.5</v>
      </c>
      <c r="H187" s="22">
        <v>71.5</v>
      </c>
      <c r="I187" s="22">
        <v>60</v>
      </c>
      <c r="J187" s="23">
        <v>76.7</v>
      </c>
      <c r="K187" s="22">
        <v>2.75</v>
      </c>
      <c r="L187" s="22">
        <v>0</v>
      </c>
      <c r="M187" s="22">
        <v>284</v>
      </c>
      <c r="N187" s="22">
        <f t="shared" si="16"/>
        <v>187</v>
      </c>
      <c r="O187" s="24">
        <f t="shared" si="17"/>
        <v>0.658450704225352</v>
      </c>
      <c r="P187" s="22">
        <f t="shared" si="18"/>
        <v>186</v>
      </c>
      <c r="Q187" s="25">
        <f t="shared" si="19"/>
        <v>0.654929577464789</v>
      </c>
    </row>
    <row r="188" s="17" customFormat="1" spans="1:17">
      <c r="A188" s="22">
        <v>187</v>
      </c>
      <c r="B188" s="22" t="s">
        <v>896</v>
      </c>
      <c r="C188" s="22">
        <v>2025</v>
      </c>
      <c r="D188" s="22" t="s">
        <v>676</v>
      </c>
      <c r="E188" s="22" t="s">
        <v>732</v>
      </c>
      <c r="F188" s="22">
        <v>80</v>
      </c>
      <c r="G188" s="22">
        <v>78.1</v>
      </c>
      <c r="H188" s="22">
        <v>70</v>
      </c>
      <c r="I188" s="22">
        <v>60</v>
      </c>
      <c r="J188" s="23">
        <v>76.67</v>
      </c>
      <c r="K188" s="22">
        <v>2.81</v>
      </c>
      <c r="L188" s="22">
        <v>0</v>
      </c>
      <c r="M188" s="22">
        <v>284</v>
      </c>
      <c r="N188" s="22">
        <f t="shared" si="16"/>
        <v>182</v>
      </c>
      <c r="O188" s="24">
        <f t="shared" si="17"/>
        <v>0.640845070422535</v>
      </c>
      <c r="P188" s="22">
        <f t="shared" si="18"/>
        <v>187</v>
      </c>
      <c r="Q188" s="25">
        <f t="shared" si="19"/>
        <v>0.658450704225352</v>
      </c>
    </row>
    <row r="189" s="17" customFormat="1" spans="1:17">
      <c r="A189" s="22">
        <v>188</v>
      </c>
      <c r="B189" s="22" t="s">
        <v>897</v>
      </c>
      <c r="C189" s="22">
        <v>2023</v>
      </c>
      <c r="D189" s="22" t="s">
        <v>673</v>
      </c>
      <c r="E189" s="22" t="s">
        <v>674</v>
      </c>
      <c r="F189" s="22">
        <v>80</v>
      </c>
      <c r="G189" s="22">
        <v>77.9</v>
      </c>
      <c r="H189" s="22">
        <v>70</v>
      </c>
      <c r="I189" s="22">
        <v>60</v>
      </c>
      <c r="J189" s="23">
        <v>76.53</v>
      </c>
      <c r="K189" s="22">
        <v>2.79</v>
      </c>
      <c r="L189" s="22" t="s">
        <v>20</v>
      </c>
      <c r="M189" s="22">
        <v>284</v>
      </c>
      <c r="N189" s="22">
        <f t="shared" si="16"/>
        <v>183</v>
      </c>
      <c r="O189" s="24">
        <f t="shared" si="17"/>
        <v>0.644366197183099</v>
      </c>
      <c r="P189" s="22">
        <f t="shared" si="18"/>
        <v>188</v>
      </c>
      <c r="Q189" s="25">
        <f t="shared" si="19"/>
        <v>0.661971830985915</v>
      </c>
    </row>
    <row r="190" s="17" customFormat="1" spans="1:17">
      <c r="A190" s="22">
        <v>189</v>
      </c>
      <c r="B190" s="22" t="s">
        <v>898</v>
      </c>
      <c r="C190" s="22">
        <v>2024</v>
      </c>
      <c r="D190" s="22" t="s">
        <v>680</v>
      </c>
      <c r="E190" s="22" t="s">
        <v>704</v>
      </c>
      <c r="F190" s="22">
        <v>80</v>
      </c>
      <c r="G190" s="22">
        <v>77.9</v>
      </c>
      <c r="H190" s="22">
        <v>70</v>
      </c>
      <c r="I190" s="22">
        <v>60</v>
      </c>
      <c r="J190" s="23">
        <v>76.53</v>
      </c>
      <c r="K190" s="22">
        <v>2.79</v>
      </c>
      <c r="L190" s="22">
        <v>1</v>
      </c>
      <c r="M190" s="22">
        <v>284</v>
      </c>
      <c r="N190" s="22">
        <f t="shared" si="16"/>
        <v>183</v>
      </c>
      <c r="O190" s="24">
        <f t="shared" si="17"/>
        <v>0.644366197183099</v>
      </c>
      <c r="P190" s="22">
        <f t="shared" si="18"/>
        <v>188</v>
      </c>
      <c r="Q190" s="25">
        <f t="shared" si="19"/>
        <v>0.661971830985915</v>
      </c>
    </row>
    <row r="191" s="17" customFormat="1" spans="1:17">
      <c r="A191" s="22">
        <v>190</v>
      </c>
      <c r="B191" s="22" t="s">
        <v>899</v>
      </c>
      <c r="C191" s="22">
        <v>2024</v>
      </c>
      <c r="D191" s="22" t="s">
        <v>673</v>
      </c>
      <c r="E191" s="22" t="s">
        <v>730</v>
      </c>
      <c r="F191" s="22">
        <v>92</v>
      </c>
      <c r="G191" s="22">
        <v>74.5</v>
      </c>
      <c r="H191" s="22">
        <v>70</v>
      </c>
      <c r="I191" s="22">
        <v>70</v>
      </c>
      <c r="J191" s="23">
        <v>76.45</v>
      </c>
      <c r="K191" s="22">
        <v>2.45</v>
      </c>
      <c r="L191" s="22">
        <v>0</v>
      </c>
      <c r="M191" s="22">
        <v>284</v>
      </c>
      <c r="N191" s="22">
        <f t="shared" si="16"/>
        <v>214</v>
      </c>
      <c r="O191" s="24">
        <f t="shared" si="17"/>
        <v>0.753521126760563</v>
      </c>
      <c r="P191" s="22">
        <f t="shared" si="18"/>
        <v>190</v>
      </c>
      <c r="Q191" s="25">
        <f t="shared" si="19"/>
        <v>0.669014084507042</v>
      </c>
    </row>
    <row r="192" s="17" customFormat="1" spans="1:17">
      <c r="A192" s="22">
        <v>191</v>
      </c>
      <c r="B192" s="22" t="s">
        <v>900</v>
      </c>
      <c r="C192" s="22">
        <v>2024</v>
      </c>
      <c r="D192" s="22" t="s">
        <v>718</v>
      </c>
      <c r="E192" s="22" t="s">
        <v>786</v>
      </c>
      <c r="F192" s="22">
        <v>80</v>
      </c>
      <c r="G192" s="22">
        <v>77.6</v>
      </c>
      <c r="H192" s="22">
        <v>70</v>
      </c>
      <c r="I192" s="22">
        <v>62</v>
      </c>
      <c r="J192" s="23">
        <v>76.42</v>
      </c>
      <c r="K192" s="22">
        <v>2.76</v>
      </c>
      <c r="L192" s="22">
        <v>0</v>
      </c>
      <c r="M192" s="22">
        <v>284</v>
      </c>
      <c r="N192" s="22">
        <f t="shared" si="16"/>
        <v>186</v>
      </c>
      <c r="O192" s="24">
        <f t="shared" si="17"/>
        <v>0.654929577464789</v>
      </c>
      <c r="P192" s="22">
        <f t="shared" si="18"/>
        <v>191</v>
      </c>
      <c r="Q192" s="25">
        <f t="shared" si="19"/>
        <v>0.672535211267606</v>
      </c>
    </row>
    <row r="193" s="17" customFormat="1" spans="1:17">
      <c r="A193" s="22">
        <v>192</v>
      </c>
      <c r="B193" s="22" t="s">
        <v>901</v>
      </c>
      <c r="C193" s="22">
        <v>2025</v>
      </c>
      <c r="D193" s="22" t="s">
        <v>718</v>
      </c>
      <c r="E193" s="22" t="s">
        <v>719</v>
      </c>
      <c r="F193" s="22">
        <v>84</v>
      </c>
      <c r="G193" s="22">
        <v>76.6</v>
      </c>
      <c r="H193" s="22">
        <v>70</v>
      </c>
      <c r="I193" s="22">
        <v>62</v>
      </c>
      <c r="J193" s="23">
        <v>76.32</v>
      </c>
      <c r="K193" s="22">
        <v>2.66</v>
      </c>
      <c r="L193" s="22">
        <v>1</v>
      </c>
      <c r="M193" s="22">
        <v>284</v>
      </c>
      <c r="N193" s="22">
        <f t="shared" si="16"/>
        <v>196</v>
      </c>
      <c r="O193" s="24">
        <f t="shared" si="17"/>
        <v>0.690140845070423</v>
      </c>
      <c r="P193" s="22">
        <f t="shared" si="18"/>
        <v>192</v>
      </c>
      <c r="Q193" s="25">
        <f t="shared" si="19"/>
        <v>0.676056338028169</v>
      </c>
    </row>
    <row r="194" s="17" customFormat="1" spans="1:17">
      <c r="A194" s="22">
        <v>193</v>
      </c>
      <c r="B194" s="22" t="s">
        <v>902</v>
      </c>
      <c r="C194" s="22">
        <v>2025</v>
      </c>
      <c r="D194" s="22" t="s">
        <v>676</v>
      </c>
      <c r="E194" s="22" t="s">
        <v>732</v>
      </c>
      <c r="F194" s="22">
        <v>82</v>
      </c>
      <c r="G194" s="22">
        <v>77</v>
      </c>
      <c r="H194" s="22">
        <v>70</v>
      </c>
      <c r="I194" s="22">
        <v>62</v>
      </c>
      <c r="J194" s="23">
        <v>76.3</v>
      </c>
      <c r="K194" s="22">
        <v>2.7</v>
      </c>
      <c r="L194" s="22">
        <v>1</v>
      </c>
      <c r="M194" s="22">
        <v>284</v>
      </c>
      <c r="N194" s="22">
        <f t="shared" si="16"/>
        <v>193</v>
      </c>
      <c r="O194" s="24">
        <f t="shared" si="17"/>
        <v>0.679577464788732</v>
      </c>
      <c r="P194" s="22">
        <f t="shared" si="18"/>
        <v>193</v>
      </c>
      <c r="Q194" s="25">
        <f t="shared" si="19"/>
        <v>0.679577464788732</v>
      </c>
    </row>
    <row r="195" s="17" customFormat="1" spans="1:17">
      <c r="A195" s="22">
        <v>194</v>
      </c>
      <c r="B195" s="22" t="s">
        <v>903</v>
      </c>
      <c r="C195" s="22">
        <v>2024</v>
      </c>
      <c r="D195" s="22" t="s">
        <v>718</v>
      </c>
      <c r="E195" s="22" t="s">
        <v>786</v>
      </c>
      <c r="F195" s="22">
        <v>82</v>
      </c>
      <c r="G195" s="22">
        <v>77.1</v>
      </c>
      <c r="H195" s="22">
        <v>70</v>
      </c>
      <c r="I195" s="22">
        <v>60</v>
      </c>
      <c r="J195" s="23">
        <v>76.27</v>
      </c>
      <c r="K195" s="22">
        <v>2.71</v>
      </c>
      <c r="L195" s="22">
        <v>0</v>
      </c>
      <c r="M195" s="22">
        <v>284</v>
      </c>
      <c r="N195" s="22">
        <f t="shared" si="16"/>
        <v>191</v>
      </c>
      <c r="O195" s="24">
        <f t="shared" si="17"/>
        <v>0.672535211267606</v>
      </c>
      <c r="P195" s="22">
        <f t="shared" si="18"/>
        <v>194</v>
      </c>
      <c r="Q195" s="25">
        <f t="shared" si="19"/>
        <v>0.683098591549296</v>
      </c>
    </row>
    <row r="196" s="17" customFormat="1" spans="1:17">
      <c r="A196" s="22">
        <v>195</v>
      </c>
      <c r="B196" s="22" t="s">
        <v>904</v>
      </c>
      <c r="C196" s="22">
        <v>2023</v>
      </c>
      <c r="D196" s="22" t="s">
        <v>759</v>
      </c>
      <c r="E196" s="22" t="s">
        <v>760</v>
      </c>
      <c r="F196" s="22">
        <v>80</v>
      </c>
      <c r="G196" s="22">
        <v>77.5</v>
      </c>
      <c r="H196" s="22">
        <v>70</v>
      </c>
      <c r="I196" s="22">
        <v>60</v>
      </c>
      <c r="J196" s="23">
        <v>76.25</v>
      </c>
      <c r="K196" s="22">
        <v>2.75</v>
      </c>
      <c r="L196" s="22" t="s">
        <v>347</v>
      </c>
      <c r="M196" s="22">
        <v>284</v>
      </c>
      <c r="N196" s="22">
        <f t="shared" si="16"/>
        <v>187</v>
      </c>
      <c r="O196" s="24">
        <f t="shared" si="17"/>
        <v>0.658450704225352</v>
      </c>
      <c r="P196" s="22">
        <f t="shared" si="18"/>
        <v>195</v>
      </c>
      <c r="Q196" s="25">
        <f t="shared" si="19"/>
        <v>0.686619718309859</v>
      </c>
    </row>
    <row r="197" s="17" customFormat="1" spans="1:17">
      <c r="A197" s="22">
        <v>196</v>
      </c>
      <c r="B197" s="22" t="s">
        <v>905</v>
      </c>
      <c r="C197" s="22">
        <v>2025</v>
      </c>
      <c r="D197" s="22" t="s">
        <v>685</v>
      </c>
      <c r="E197" s="22" t="s">
        <v>686</v>
      </c>
      <c r="F197" s="22">
        <v>83</v>
      </c>
      <c r="G197" s="22">
        <v>76.7</v>
      </c>
      <c r="H197" s="22">
        <v>70</v>
      </c>
      <c r="I197" s="22">
        <v>60</v>
      </c>
      <c r="J197" s="23">
        <v>76.14</v>
      </c>
      <c r="K197" s="22">
        <v>2.67</v>
      </c>
      <c r="L197" s="22">
        <v>1</v>
      </c>
      <c r="M197" s="22">
        <v>284</v>
      </c>
      <c r="N197" s="22">
        <f t="shared" si="16"/>
        <v>194</v>
      </c>
      <c r="O197" s="24">
        <f t="shared" si="17"/>
        <v>0.683098591549296</v>
      </c>
      <c r="P197" s="22">
        <f t="shared" si="18"/>
        <v>196</v>
      </c>
      <c r="Q197" s="25">
        <f t="shared" si="19"/>
        <v>0.690140845070423</v>
      </c>
    </row>
    <row r="198" s="17" customFormat="1" spans="1:17">
      <c r="A198" s="22">
        <v>197</v>
      </c>
      <c r="B198" s="22" t="s">
        <v>906</v>
      </c>
      <c r="C198" s="22">
        <v>2023</v>
      </c>
      <c r="D198" s="22" t="s">
        <v>680</v>
      </c>
      <c r="E198" s="22" t="s">
        <v>681</v>
      </c>
      <c r="F198" s="22">
        <v>80</v>
      </c>
      <c r="G198" s="22">
        <v>77.1</v>
      </c>
      <c r="H198" s="22">
        <v>70</v>
      </c>
      <c r="I198" s="22">
        <v>60</v>
      </c>
      <c r="J198" s="23">
        <v>75.97</v>
      </c>
      <c r="K198" s="22">
        <v>2.71</v>
      </c>
      <c r="L198" s="22">
        <v>0</v>
      </c>
      <c r="M198" s="22">
        <v>284</v>
      </c>
      <c r="N198" s="22">
        <f t="shared" si="16"/>
        <v>191</v>
      </c>
      <c r="O198" s="24">
        <f t="shared" si="17"/>
        <v>0.672535211267606</v>
      </c>
      <c r="P198" s="22">
        <f t="shared" si="18"/>
        <v>197</v>
      </c>
      <c r="Q198" s="25">
        <f t="shared" si="19"/>
        <v>0.693661971830986</v>
      </c>
    </row>
    <row r="199" s="17" customFormat="1" spans="1:17">
      <c r="A199" s="22">
        <v>198</v>
      </c>
      <c r="B199" s="22" t="s">
        <v>907</v>
      </c>
      <c r="C199" s="22">
        <v>2025</v>
      </c>
      <c r="D199" s="22" t="s">
        <v>908</v>
      </c>
      <c r="E199" s="22" t="s">
        <v>909</v>
      </c>
      <c r="F199" s="22">
        <v>90.5</v>
      </c>
      <c r="G199" s="22">
        <v>74.4</v>
      </c>
      <c r="H199" s="22">
        <v>71.5</v>
      </c>
      <c r="I199" s="22">
        <v>61.8</v>
      </c>
      <c r="J199" s="23">
        <v>75.895</v>
      </c>
      <c r="K199" s="22">
        <v>2.44</v>
      </c>
      <c r="L199" s="22">
        <v>2</v>
      </c>
      <c r="M199" s="22">
        <v>284</v>
      </c>
      <c r="N199" s="22">
        <f t="shared" si="16"/>
        <v>216</v>
      </c>
      <c r="O199" s="24">
        <f t="shared" si="17"/>
        <v>0.76056338028169</v>
      </c>
      <c r="P199" s="22">
        <f t="shared" si="18"/>
        <v>198</v>
      </c>
      <c r="Q199" s="25">
        <f t="shared" si="19"/>
        <v>0.697183098591549</v>
      </c>
    </row>
    <row r="200" s="17" customFormat="1" spans="1:17">
      <c r="A200" s="22">
        <v>199</v>
      </c>
      <c r="B200" s="22" t="s">
        <v>910</v>
      </c>
      <c r="C200" s="22">
        <v>2025</v>
      </c>
      <c r="D200" s="22" t="s">
        <v>709</v>
      </c>
      <c r="E200" s="22" t="s">
        <v>710</v>
      </c>
      <c r="F200" s="22">
        <v>93.5</v>
      </c>
      <c r="G200" s="22">
        <v>73.8</v>
      </c>
      <c r="H200" s="22">
        <v>70</v>
      </c>
      <c r="I200" s="22">
        <v>62.5</v>
      </c>
      <c r="J200" s="23">
        <v>75.81</v>
      </c>
      <c r="K200" s="22">
        <v>2.38</v>
      </c>
      <c r="L200" s="22">
        <v>0</v>
      </c>
      <c r="M200" s="22">
        <v>284</v>
      </c>
      <c r="N200" s="22">
        <f t="shared" si="16"/>
        <v>222</v>
      </c>
      <c r="O200" s="24">
        <f t="shared" si="17"/>
        <v>0.78169014084507</v>
      </c>
      <c r="P200" s="22">
        <f t="shared" si="18"/>
        <v>199</v>
      </c>
      <c r="Q200" s="25">
        <f t="shared" si="19"/>
        <v>0.700704225352113</v>
      </c>
    </row>
    <row r="201" s="17" customFormat="1" spans="1:17">
      <c r="A201" s="22">
        <v>200</v>
      </c>
      <c r="B201" s="22" t="s">
        <v>298</v>
      </c>
      <c r="C201" s="22">
        <v>2024</v>
      </c>
      <c r="D201" s="22" t="s">
        <v>680</v>
      </c>
      <c r="E201" s="22" t="s">
        <v>704</v>
      </c>
      <c r="F201" s="22">
        <v>82.5</v>
      </c>
      <c r="G201" s="22">
        <v>76.3</v>
      </c>
      <c r="H201" s="22">
        <v>70</v>
      </c>
      <c r="I201" s="22">
        <v>60</v>
      </c>
      <c r="J201" s="23">
        <v>75.785</v>
      </c>
      <c r="K201" s="22">
        <v>2.63</v>
      </c>
      <c r="L201" s="22">
        <v>2</v>
      </c>
      <c r="M201" s="22">
        <v>284</v>
      </c>
      <c r="N201" s="22">
        <f t="shared" si="16"/>
        <v>198</v>
      </c>
      <c r="O201" s="24">
        <f t="shared" si="17"/>
        <v>0.697183098591549</v>
      </c>
      <c r="P201" s="22">
        <f t="shared" si="18"/>
        <v>200</v>
      </c>
      <c r="Q201" s="25">
        <f t="shared" si="19"/>
        <v>0.704225352112676</v>
      </c>
    </row>
    <row r="202" s="17" customFormat="1" spans="1:17">
      <c r="A202" s="22">
        <v>201</v>
      </c>
      <c r="B202" s="22" t="s">
        <v>911</v>
      </c>
      <c r="C202" s="22">
        <v>2025</v>
      </c>
      <c r="D202" s="22" t="s">
        <v>709</v>
      </c>
      <c r="E202" s="22" t="s">
        <v>710</v>
      </c>
      <c r="F202" s="22">
        <v>86</v>
      </c>
      <c r="G202" s="22">
        <v>75.4</v>
      </c>
      <c r="H202" s="22">
        <v>70</v>
      </c>
      <c r="I202" s="22">
        <v>62</v>
      </c>
      <c r="J202" s="23">
        <v>75.78</v>
      </c>
      <c r="K202" s="22">
        <v>2.54</v>
      </c>
      <c r="L202" s="22">
        <v>0</v>
      </c>
      <c r="M202" s="22">
        <v>284</v>
      </c>
      <c r="N202" s="22">
        <f t="shared" si="16"/>
        <v>207</v>
      </c>
      <c r="O202" s="24">
        <f t="shared" si="17"/>
        <v>0.72887323943662</v>
      </c>
      <c r="P202" s="22">
        <f t="shared" si="18"/>
        <v>201</v>
      </c>
      <c r="Q202" s="25">
        <f t="shared" si="19"/>
        <v>0.707746478873239</v>
      </c>
    </row>
    <row r="203" s="17" customFormat="1" spans="1:17">
      <c r="A203" s="22">
        <v>202</v>
      </c>
      <c r="B203" s="22" t="s">
        <v>912</v>
      </c>
      <c r="C203" s="22">
        <v>2024</v>
      </c>
      <c r="D203" s="22" t="s">
        <v>709</v>
      </c>
      <c r="E203" s="22" t="s">
        <v>721</v>
      </c>
      <c r="F203" s="22">
        <v>80</v>
      </c>
      <c r="G203" s="22">
        <v>76.3</v>
      </c>
      <c r="H203" s="22">
        <v>71.5</v>
      </c>
      <c r="I203" s="22">
        <v>62</v>
      </c>
      <c r="J203" s="23">
        <v>75.66</v>
      </c>
      <c r="K203" s="22">
        <v>2.63</v>
      </c>
      <c r="L203" s="22">
        <v>0</v>
      </c>
      <c r="M203" s="22">
        <v>284</v>
      </c>
      <c r="N203" s="22">
        <f t="shared" si="16"/>
        <v>198</v>
      </c>
      <c r="O203" s="24">
        <f t="shared" si="17"/>
        <v>0.697183098591549</v>
      </c>
      <c r="P203" s="22">
        <f t="shared" si="18"/>
        <v>202</v>
      </c>
      <c r="Q203" s="25">
        <f t="shared" si="19"/>
        <v>0.711267605633803</v>
      </c>
    </row>
    <row r="204" s="17" customFormat="1" spans="1:17">
      <c r="A204" s="22">
        <v>203</v>
      </c>
      <c r="B204" s="22" t="s">
        <v>913</v>
      </c>
      <c r="C204" s="22">
        <v>2024</v>
      </c>
      <c r="D204" s="22" t="s">
        <v>676</v>
      </c>
      <c r="E204" s="22" t="s">
        <v>683</v>
      </c>
      <c r="F204" s="22">
        <v>80</v>
      </c>
      <c r="G204" s="22">
        <v>76.6</v>
      </c>
      <c r="H204" s="22">
        <v>70</v>
      </c>
      <c r="I204" s="22">
        <v>60</v>
      </c>
      <c r="J204" s="23">
        <v>75.62</v>
      </c>
      <c r="K204" s="22">
        <v>2.66</v>
      </c>
      <c r="L204" s="22">
        <v>0</v>
      </c>
      <c r="M204" s="22">
        <v>284</v>
      </c>
      <c r="N204" s="22">
        <f t="shared" si="16"/>
        <v>196</v>
      </c>
      <c r="O204" s="24">
        <f t="shared" si="17"/>
        <v>0.690140845070423</v>
      </c>
      <c r="P204" s="22">
        <f t="shared" si="18"/>
        <v>203</v>
      </c>
      <c r="Q204" s="25">
        <f t="shared" si="19"/>
        <v>0.714788732394366</v>
      </c>
    </row>
    <row r="205" s="17" customFormat="1" spans="1:17">
      <c r="A205" s="22">
        <v>204</v>
      </c>
      <c r="B205" s="22" t="s">
        <v>914</v>
      </c>
      <c r="C205" s="22">
        <v>2025</v>
      </c>
      <c r="D205" s="22" t="s">
        <v>709</v>
      </c>
      <c r="E205" s="22" t="s">
        <v>710</v>
      </c>
      <c r="F205" s="22">
        <v>88</v>
      </c>
      <c r="G205" s="22">
        <v>74.5</v>
      </c>
      <c r="H205" s="22">
        <v>70</v>
      </c>
      <c r="I205" s="22">
        <v>60.5</v>
      </c>
      <c r="J205" s="23">
        <v>75.375</v>
      </c>
      <c r="K205" s="22">
        <v>2.45</v>
      </c>
      <c r="L205" s="22">
        <v>1</v>
      </c>
      <c r="M205" s="22">
        <v>284</v>
      </c>
      <c r="N205" s="22">
        <f t="shared" si="16"/>
        <v>214</v>
      </c>
      <c r="O205" s="24">
        <f t="shared" si="17"/>
        <v>0.753521126760563</v>
      </c>
      <c r="P205" s="22">
        <f t="shared" si="18"/>
        <v>204</v>
      </c>
      <c r="Q205" s="25">
        <f t="shared" si="19"/>
        <v>0.71830985915493</v>
      </c>
    </row>
    <row r="206" s="17" customFormat="1" spans="1:17">
      <c r="A206" s="22">
        <v>205</v>
      </c>
      <c r="B206" s="22" t="s">
        <v>915</v>
      </c>
      <c r="C206" s="22">
        <v>2025</v>
      </c>
      <c r="D206" s="22" t="s">
        <v>685</v>
      </c>
      <c r="E206" s="22" t="s">
        <v>686</v>
      </c>
      <c r="F206" s="22">
        <v>80</v>
      </c>
      <c r="G206" s="22">
        <v>76.2</v>
      </c>
      <c r="H206" s="22">
        <v>70</v>
      </c>
      <c r="I206" s="22">
        <v>60</v>
      </c>
      <c r="J206" s="23">
        <v>75.34</v>
      </c>
      <c r="K206" s="22">
        <v>2.62</v>
      </c>
      <c r="L206" s="22">
        <v>2</v>
      </c>
      <c r="M206" s="22">
        <v>284</v>
      </c>
      <c r="N206" s="22">
        <f t="shared" si="16"/>
        <v>200</v>
      </c>
      <c r="O206" s="24">
        <f t="shared" si="17"/>
        <v>0.704225352112676</v>
      </c>
      <c r="P206" s="22">
        <f t="shared" si="18"/>
        <v>205</v>
      </c>
      <c r="Q206" s="25">
        <f t="shared" si="19"/>
        <v>0.721830985915493</v>
      </c>
    </row>
    <row r="207" s="17" customFormat="1" spans="1:17">
      <c r="A207" s="22">
        <v>206</v>
      </c>
      <c r="B207" s="22" t="s">
        <v>916</v>
      </c>
      <c r="C207" s="22">
        <v>2024</v>
      </c>
      <c r="D207" s="22" t="s">
        <v>709</v>
      </c>
      <c r="E207" s="22" t="s">
        <v>721</v>
      </c>
      <c r="F207" s="22">
        <v>88</v>
      </c>
      <c r="G207" s="22">
        <v>74.4</v>
      </c>
      <c r="H207" s="22">
        <v>70</v>
      </c>
      <c r="I207" s="22">
        <v>60</v>
      </c>
      <c r="J207" s="23">
        <v>75.28</v>
      </c>
      <c r="K207" s="22">
        <v>2.44</v>
      </c>
      <c r="L207" s="22">
        <v>1</v>
      </c>
      <c r="M207" s="22">
        <v>284</v>
      </c>
      <c r="N207" s="22">
        <f t="shared" si="16"/>
        <v>216</v>
      </c>
      <c r="O207" s="24">
        <f t="shared" si="17"/>
        <v>0.76056338028169</v>
      </c>
      <c r="P207" s="22">
        <f t="shared" si="18"/>
        <v>206</v>
      </c>
      <c r="Q207" s="25">
        <f t="shared" si="19"/>
        <v>0.725352112676056</v>
      </c>
    </row>
    <row r="208" s="17" customFormat="1" spans="1:17">
      <c r="A208" s="22">
        <v>207</v>
      </c>
      <c r="B208" s="22" t="s">
        <v>917</v>
      </c>
      <c r="C208" s="22">
        <v>2024</v>
      </c>
      <c r="D208" s="22" t="s">
        <v>709</v>
      </c>
      <c r="E208" s="22" t="s">
        <v>721</v>
      </c>
      <c r="F208" s="22">
        <v>84</v>
      </c>
      <c r="G208" s="22">
        <v>74.8</v>
      </c>
      <c r="H208" s="22">
        <v>71.5</v>
      </c>
      <c r="I208" s="22">
        <v>62</v>
      </c>
      <c r="J208" s="23">
        <v>75.21</v>
      </c>
      <c r="K208" s="22">
        <v>2.48</v>
      </c>
      <c r="L208" s="22">
        <v>0</v>
      </c>
      <c r="M208" s="22">
        <v>284</v>
      </c>
      <c r="N208" s="22">
        <f t="shared" si="16"/>
        <v>210</v>
      </c>
      <c r="O208" s="24">
        <f t="shared" si="17"/>
        <v>0.73943661971831</v>
      </c>
      <c r="P208" s="22">
        <f t="shared" si="18"/>
        <v>207</v>
      </c>
      <c r="Q208" s="25">
        <f t="shared" si="19"/>
        <v>0.72887323943662</v>
      </c>
    </row>
    <row r="209" s="17" customFormat="1" spans="1:17">
      <c r="A209" s="22">
        <v>208</v>
      </c>
      <c r="B209" s="22" t="s">
        <v>918</v>
      </c>
      <c r="C209" s="22">
        <v>2023</v>
      </c>
      <c r="D209" s="22" t="s">
        <v>700</v>
      </c>
      <c r="E209" s="22" t="s">
        <v>820</v>
      </c>
      <c r="F209" s="22">
        <v>86</v>
      </c>
      <c r="G209" s="22">
        <v>73.1</v>
      </c>
      <c r="H209" s="22">
        <v>71</v>
      </c>
      <c r="I209" s="22">
        <v>80</v>
      </c>
      <c r="J209" s="23">
        <v>75.17</v>
      </c>
      <c r="K209" s="22">
        <v>2.31</v>
      </c>
      <c r="L209" s="22">
        <v>1</v>
      </c>
      <c r="M209" s="22">
        <v>284</v>
      </c>
      <c r="N209" s="22">
        <f t="shared" si="16"/>
        <v>233</v>
      </c>
      <c r="O209" s="24">
        <f t="shared" si="17"/>
        <v>0.820422535211268</v>
      </c>
      <c r="P209" s="22">
        <f t="shared" si="18"/>
        <v>208</v>
      </c>
      <c r="Q209" s="25">
        <f t="shared" si="19"/>
        <v>0.732394366197183</v>
      </c>
    </row>
    <row r="210" s="17" customFormat="1" spans="1:17">
      <c r="A210" s="22">
        <v>209</v>
      </c>
      <c r="B210" s="22" t="s">
        <v>919</v>
      </c>
      <c r="C210" s="22">
        <v>2024</v>
      </c>
      <c r="D210" s="22" t="s">
        <v>676</v>
      </c>
      <c r="E210" s="22" t="s">
        <v>683</v>
      </c>
      <c r="F210" s="22">
        <v>80</v>
      </c>
      <c r="G210" s="22">
        <v>75.9</v>
      </c>
      <c r="H210" s="22">
        <v>70</v>
      </c>
      <c r="I210" s="22">
        <v>60</v>
      </c>
      <c r="J210" s="23">
        <v>75.13</v>
      </c>
      <c r="K210" s="22">
        <v>2.59</v>
      </c>
      <c r="L210" s="22">
        <v>0</v>
      </c>
      <c r="M210" s="22">
        <v>284</v>
      </c>
      <c r="N210" s="22">
        <f t="shared" si="16"/>
        <v>201</v>
      </c>
      <c r="O210" s="24">
        <f t="shared" si="17"/>
        <v>0.707746478873239</v>
      </c>
      <c r="P210" s="22">
        <f t="shared" si="18"/>
        <v>209</v>
      </c>
      <c r="Q210" s="25">
        <f t="shared" si="19"/>
        <v>0.735915492957746</v>
      </c>
    </row>
    <row r="211" s="17" customFormat="1" spans="1:17">
      <c r="A211" s="22">
        <v>210</v>
      </c>
      <c r="B211" s="22" t="s">
        <v>920</v>
      </c>
      <c r="C211" s="22">
        <v>2024</v>
      </c>
      <c r="D211" s="22" t="s">
        <v>709</v>
      </c>
      <c r="E211" s="22" t="s">
        <v>721</v>
      </c>
      <c r="F211" s="22">
        <v>80</v>
      </c>
      <c r="G211" s="22">
        <v>75.8</v>
      </c>
      <c r="H211" s="22">
        <v>70</v>
      </c>
      <c r="I211" s="22">
        <v>60</v>
      </c>
      <c r="J211" s="23">
        <v>75.06</v>
      </c>
      <c r="K211" s="22">
        <v>2.58</v>
      </c>
      <c r="L211" s="22">
        <v>1</v>
      </c>
      <c r="M211" s="22">
        <v>284</v>
      </c>
      <c r="N211" s="22">
        <f t="shared" si="16"/>
        <v>203</v>
      </c>
      <c r="O211" s="24">
        <f t="shared" si="17"/>
        <v>0.714788732394366</v>
      </c>
      <c r="P211" s="22">
        <f t="shared" si="18"/>
        <v>210</v>
      </c>
      <c r="Q211" s="25">
        <f t="shared" si="19"/>
        <v>0.73943661971831</v>
      </c>
    </row>
    <row r="212" s="17" customFormat="1" spans="1:17">
      <c r="A212" s="22">
        <v>211</v>
      </c>
      <c r="B212" s="22" t="s">
        <v>921</v>
      </c>
      <c r="C212" s="22">
        <v>2024</v>
      </c>
      <c r="D212" s="22" t="s">
        <v>680</v>
      </c>
      <c r="E212" s="22" t="s">
        <v>704</v>
      </c>
      <c r="F212" s="22">
        <v>81</v>
      </c>
      <c r="G212" s="22">
        <v>75.33</v>
      </c>
      <c r="H212" s="22">
        <v>70</v>
      </c>
      <c r="I212" s="22">
        <v>63</v>
      </c>
      <c r="J212" s="23">
        <v>75.031</v>
      </c>
      <c r="K212" s="22">
        <v>2.59</v>
      </c>
      <c r="L212" s="22">
        <v>0</v>
      </c>
      <c r="M212" s="22">
        <v>284</v>
      </c>
      <c r="N212" s="22">
        <f t="shared" si="16"/>
        <v>201</v>
      </c>
      <c r="O212" s="24">
        <f t="shared" si="17"/>
        <v>0.707746478873239</v>
      </c>
      <c r="P212" s="22">
        <f t="shared" si="18"/>
        <v>211</v>
      </c>
      <c r="Q212" s="25">
        <f t="shared" si="19"/>
        <v>0.742957746478873</v>
      </c>
    </row>
    <row r="213" s="17" customFormat="1" spans="1:17">
      <c r="A213" s="22">
        <v>212</v>
      </c>
      <c r="B213" s="22" t="s">
        <v>922</v>
      </c>
      <c r="C213" s="22">
        <v>2025</v>
      </c>
      <c r="D213" s="22" t="s">
        <v>709</v>
      </c>
      <c r="E213" s="22" t="s">
        <v>710</v>
      </c>
      <c r="F213" s="22">
        <v>89</v>
      </c>
      <c r="G213" s="22">
        <v>73.5</v>
      </c>
      <c r="H213" s="22">
        <v>70</v>
      </c>
      <c r="I213" s="22">
        <v>62.5</v>
      </c>
      <c r="J213" s="23">
        <v>74.925</v>
      </c>
      <c r="K213" s="22">
        <v>2.35</v>
      </c>
      <c r="L213" s="22">
        <v>1</v>
      </c>
      <c r="M213" s="22">
        <v>284</v>
      </c>
      <c r="N213" s="22">
        <f t="shared" si="16"/>
        <v>226</v>
      </c>
      <c r="O213" s="24">
        <f t="shared" si="17"/>
        <v>0.795774647887324</v>
      </c>
      <c r="P213" s="22">
        <f t="shared" si="18"/>
        <v>212</v>
      </c>
      <c r="Q213" s="25">
        <f t="shared" si="19"/>
        <v>0.746478873239437</v>
      </c>
    </row>
    <row r="214" s="17" customFormat="1" spans="1:17">
      <c r="A214" s="22">
        <v>213</v>
      </c>
      <c r="B214" s="22" t="s">
        <v>923</v>
      </c>
      <c r="C214" s="22">
        <v>2023</v>
      </c>
      <c r="D214" s="22" t="s">
        <v>676</v>
      </c>
      <c r="E214" s="22" t="s">
        <v>677</v>
      </c>
      <c r="F214" s="22">
        <v>80</v>
      </c>
      <c r="G214" s="22">
        <v>75.6</v>
      </c>
      <c r="H214" s="22">
        <v>70</v>
      </c>
      <c r="I214" s="22">
        <v>60</v>
      </c>
      <c r="J214" s="23">
        <v>74.92</v>
      </c>
      <c r="K214" s="22">
        <v>2.56</v>
      </c>
      <c r="L214" s="22" t="s">
        <v>20</v>
      </c>
      <c r="M214" s="22">
        <v>284</v>
      </c>
      <c r="N214" s="22">
        <f t="shared" si="16"/>
        <v>205</v>
      </c>
      <c r="O214" s="24">
        <f t="shared" si="17"/>
        <v>0.721830985915493</v>
      </c>
      <c r="P214" s="22">
        <f t="shared" si="18"/>
        <v>213</v>
      </c>
      <c r="Q214" s="25">
        <f t="shared" si="19"/>
        <v>0.75</v>
      </c>
    </row>
    <row r="215" s="17" customFormat="1" spans="1:17">
      <c r="A215" s="22">
        <v>214</v>
      </c>
      <c r="B215" s="22" t="s">
        <v>924</v>
      </c>
      <c r="C215" s="22">
        <v>2024</v>
      </c>
      <c r="D215" s="22" t="s">
        <v>736</v>
      </c>
      <c r="E215" s="22" t="s">
        <v>870</v>
      </c>
      <c r="F215" s="22">
        <v>80</v>
      </c>
      <c r="G215" s="22">
        <v>75.6</v>
      </c>
      <c r="H215" s="22">
        <v>70</v>
      </c>
      <c r="I215" s="22">
        <v>60</v>
      </c>
      <c r="J215" s="23">
        <v>74.92</v>
      </c>
      <c r="K215" s="22">
        <v>2.56</v>
      </c>
      <c r="L215" s="22">
        <v>0</v>
      </c>
      <c r="M215" s="22">
        <v>284</v>
      </c>
      <c r="N215" s="22">
        <f t="shared" si="16"/>
        <v>205</v>
      </c>
      <c r="O215" s="24">
        <f t="shared" si="17"/>
        <v>0.721830985915493</v>
      </c>
      <c r="P215" s="22">
        <f t="shared" si="18"/>
        <v>213</v>
      </c>
      <c r="Q215" s="25">
        <f t="shared" si="19"/>
        <v>0.75</v>
      </c>
    </row>
    <row r="216" s="17" customFormat="1" spans="1:17">
      <c r="A216" s="22">
        <v>215</v>
      </c>
      <c r="B216" s="22" t="s">
        <v>925</v>
      </c>
      <c r="C216" s="22">
        <v>2025</v>
      </c>
      <c r="D216" s="22" t="s">
        <v>700</v>
      </c>
      <c r="E216" s="22" t="s">
        <v>712</v>
      </c>
      <c r="F216" s="22">
        <v>82</v>
      </c>
      <c r="G216" s="22">
        <v>74.7</v>
      </c>
      <c r="H216" s="22">
        <v>70</v>
      </c>
      <c r="I216" s="22">
        <v>61.5</v>
      </c>
      <c r="J216" s="23">
        <v>74.665</v>
      </c>
      <c r="K216" s="22">
        <v>2.47</v>
      </c>
      <c r="L216" s="22">
        <v>0</v>
      </c>
      <c r="M216" s="22">
        <v>284</v>
      </c>
      <c r="N216" s="22">
        <f t="shared" si="16"/>
        <v>211</v>
      </c>
      <c r="O216" s="24">
        <f t="shared" si="17"/>
        <v>0.742957746478873</v>
      </c>
      <c r="P216" s="22">
        <f t="shared" si="18"/>
        <v>215</v>
      </c>
      <c r="Q216" s="25">
        <f t="shared" si="19"/>
        <v>0.757042253521127</v>
      </c>
    </row>
    <row r="217" s="17" customFormat="1" spans="1:17">
      <c r="A217" s="22">
        <v>216</v>
      </c>
      <c r="B217" s="22" t="s">
        <v>926</v>
      </c>
      <c r="C217" s="22">
        <v>2025</v>
      </c>
      <c r="D217" s="22" t="s">
        <v>709</v>
      </c>
      <c r="E217" s="22" t="s">
        <v>710</v>
      </c>
      <c r="F217" s="22">
        <v>80</v>
      </c>
      <c r="G217" s="22">
        <v>75.1</v>
      </c>
      <c r="H217" s="22">
        <v>70</v>
      </c>
      <c r="I217" s="22">
        <v>60</v>
      </c>
      <c r="J217" s="23">
        <v>74.57</v>
      </c>
      <c r="K217" s="22">
        <v>2.51</v>
      </c>
      <c r="L217" s="22">
        <v>0</v>
      </c>
      <c r="M217" s="22">
        <v>284</v>
      </c>
      <c r="N217" s="22">
        <f t="shared" si="16"/>
        <v>208</v>
      </c>
      <c r="O217" s="24">
        <f t="shared" si="17"/>
        <v>0.732394366197183</v>
      </c>
      <c r="P217" s="22">
        <f t="shared" si="18"/>
        <v>216</v>
      </c>
      <c r="Q217" s="25">
        <f t="shared" si="19"/>
        <v>0.76056338028169</v>
      </c>
    </row>
    <row r="218" s="17" customFormat="1" spans="1:17">
      <c r="A218" s="22">
        <v>217</v>
      </c>
      <c r="B218" s="22" t="s">
        <v>927</v>
      </c>
      <c r="C218" s="22">
        <v>2025</v>
      </c>
      <c r="D218" s="22" t="s">
        <v>709</v>
      </c>
      <c r="E218" s="22" t="s">
        <v>710</v>
      </c>
      <c r="F218" s="22">
        <v>80</v>
      </c>
      <c r="G218" s="22">
        <v>75</v>
      </c>
      <c r="H218" s="22">
        <v>70</v>
      </c>
      <c r="I218" s="22">
        <v>60</v>
      </c>
      <c r="J218" s="23">
        <v>74.5</v>
      </c>
      <c r="K218" s="22">
        <v>2.5</v>
      </c>
      <c r="L218" s="22">
        <v>0</v>
      </c>
      <c r="M218" s="22">
        <v>284</v>
      </c>
      <c r="N218" s="22">
        <f t="shared" si="16"/>
        <v>209</v>
      </c>
      <c r="O218" s="24">
        <f t="shared" si="17"/>
        <v>0.735915492957746</v>
      </c>
      <c r="P218" s="22">
        <f t="shared" si="18"/>
        <v>217</v>
      </c>
      <c r="Q218" s="25">
        <f t="shared" si="19"/>
        <v>0.764084507042254</v>
      </c>
    </row>
    <row r="219" s="17" customFormat="1" spans="1:17">
      <c r="A219" s="22">
        <v>218</v>
      </c>
      <c r="B219" s="22" t="s">
        <v>928</v>
      </c>
      <c r="C219" s="22">
        <v>2024</v>
      </c>
      <c r="D219" s="22" t="s">
        <v>892</v>
      </c>
      <c r="E219" s="22" t="s">
        <v>893</v>
      </c>
      <c r="F219" s="22">
        <v>80</v>
      </c>
      <c r="G219" s="22">
        <v>74.7</v>
      </c>
      <c r="H219" s="22">
        <v>70</v>
      </c>
      <c r="I219" s="22">
        <v>60</v>
      </c>
      <c r="J219" s="23">
        <v>74.29</v>
      </c>
      <c r="K219" s="22">
        <v>2.47</v>
      </c>
      <c r="L219" s="22">
        <v>0</v>
      </c>
      <c r="M219" s="22">
        <v>284</v>
      </c>
      <c r="N219" s="22">
        <f t="shared" si="16"/>
        <v>211</v>
      </c>
      <c r="O219" s="24">
        <f t="shared" si="17"/>
        <v>0.742957746478873</v>
      </c>
      <c r="P219" s="22">
        <f t="shared" si="18"/>
        <v>218</v>
      </c>
      <c r="Q219" s="25">
        <f t="shared" si="19"/>
        <v>0.767605633802817</v>
      </c>
    </row>
    <row r="220" s="17" customFormat="1" spans="1:17">
      <c r="A220" s="22">
        <v>219</v>
      </c>
      <c r="B220" s="22" t="s">
        <v>929</v>
      </c>
      <c r="C220" s="22">
        <v>2025</v>
      </c>
      <c r="D220" s="22" t="s">
        <v>685</v>
      </c>
      <c r="E220" s="22" t="s">
        <v>686</v>
      </c>
      <c r="F220" s="22">
        <v>85</v>
      </c>
      <c r="G220" s="22">
        <v>73.2</v>
      </c>
      <c r="H220" s="22">
        <v>70</v>
      </c>
      <c r="I220" s="22">
        <v>63</v>
      </c>
      <c r="J220" s="23">
        <v>74.14</v>
      </c>
      <c r="K220" s="22">
        <v>2.32</v>
      </c>
      <c r="L220" s="22">
        <v>2</v>
      </c>
      <c r="M220" s="22">
        <v>284</v>
      </c>
      <c r="N220" s="22">
        <f t="shared" si="16"/>
        <v>230</v>
      </c>
      <c r="O220" s="24">
        <f t="shared" si="17"/>
        <v>0.809859154929577</v>
      </c>
      <c r="P220" s="22">
        <f t="shared" si="18"/>
        <v>219</v>
      </c>
      <c r="Q220" s="25">
        <f t="shared" si="19"/>
        <v>0.77112676056338</v>
      </c>
    </row>
    <row r="221" s="17" customFormat="1" spans="1:17">
      <c r="A221" s="22">
        <v>220</v>
      </c>
      <c r="B221" s="22" t="s">
        <v>930</v>
      </c>
      <c r="C221" s="22">
        <v>2025</v>
      </c>
      <c r="D221" s="22" t="s">
        <v>709</v>
      </c>
      <c r="E221" s="22" t="s">
        <v>710</v>
      </c>
      <c r="F221" s="22">
        <v>80</v>
      </c>
      <c r="G221" s="22">
        <v>74.4</v>
      </c>
      <c r="H221" s="22">
        <v>70</v>
      </c>
      <c r="I221" s="22">
        <v>60</v>
      </c>
      <c r="J221" s="23">
        <v>74.08</v>
      </c>
      <c r="K221" s="22">
        <v>2.44</v>
      </c>
      <c r="L221" s="22">
        <v>2</v>
      </c>
      <c r="M221" s="22">
        <v>284</v>
      </c>
      <c r="N221" s="22">
        <f t="shared" si="16"/>
        <v>216</v>
      </c>
      <c r="O221" s="24">
        <f t="shared" si="17"/>
        <v>0.76056338028169</v>
      </c>
      <c r="P221" s="22">
        <f t="shared" si="18"/>
        <v>220</v>
      </c>
      <c r="Q221" s="25">
        <f t="shared" si="19"/>
        <v>0.774647887323944</v>
      </c>
    </row>
    <row r="222" s="17" customFormat="1" spans="1:17">
      <c r="A222" s="22">
        <v>221</v>
      </c>
      <c r="B222" s="22" t="s">
        <v>931</v>
      </c>
      <c r="C222" s="22">
        <v>2023</v>
      </c>
      <c r="D222" s="22" t="s">
        <v>773</v>
      </c>
      <c r="E222" s="22" t="s">
        <v>774</v>
      </c>
      <c r="F222" s="22">
        <v>80</v>
      </c>
      <c r="G222" s="22">
        <v>74.3</v>
      </c>
      <c r="H222" s="22">
        <v>70</v>
      </c>
      <c r="I222" s="22">
        <v>60</v>
      </c>
      <c r="J222" s="23">
        <v>74.01</v>
      </c>
      <c r="K222" s="22">
        <v>2.43</v>
      </c>
      <c r="L222" s="22" t="s">
        <v>159</v>
      </c>
      <c r="M222" s="22">
        <v>284</v>
      </c>
      <c r="N222" s="22">
        <f t="shared" si="16"/>
        <v>219</v>
      </c>
      <c r="O222" s="24">
        <f t="shared" si="17"/>
        <v>0.77112676056338</v>
      </c>
      <c r="P222" s="22">
        <f t="shared" si="18"/>
        <v>221</v>
      </c>
      <c r="Q222" s="25">
        <f t="shared" si="19"/>
        <v>0.778169014084507</v>
      </c>
    </row>
    <row r="223" s="17" customFormat="1" spans="1:17">
      <c r="A223" s="22">
        <v>222</v>
      </c>
      <c r="B223" s="22" t="s">
        <v>932</v>
      </c>
      <c r="C223" s="22">
        <v>2025</v>
      </c>
      <c r="D223" s="22" t="s">
        <v>709</v>
      </c>
      <c r="E223" s="22" t="s">
        <v>710</v>
      </c>
      <c r="F223" s="22">
        <v>82</v>
      </c>
      <c r="G223" s="22">
        <v>73.8</v>
      </c>
      <c r="H223" s="22">
        <v>70.5</v>
      </c>
      <c r="I223" s="22">
        <v>60</v>
      </c>
      <c r="J223" s="23">
        <v>74.01</v>
      </c>
      <c r="K223" s="22">
        <v>2.38</v>
      </c>
      <c r="L223" s="22">
        <v>0</v>
      </c>
      <c r="M223" s="22">
        <v>284</v>
      </c>
      <c r="N223" s="22">
        <f t="shared" si="16"/>
        <v>222</v>
      </c>
      <c r="O223" s="24">
        <f t="shared" si="17"/>
        <v>0.78169014084507</v>
      </c>
      <c r="P223" s="22">
        <f t="shared" si="18"/>
        <v>221</v>
      </c>
      <c r="Q223" s="25">
        <f t="shared" si="19"/>
        <v>0.778169014084507</v>
      </c>
    </row>
    <row r="224" s="17" customFormat="1" spans="1:17">
      <c r="A224" s="22">
        <v>223</v>
      </c>
      <c r="B224" s="22" t="s">
        <v>933</v>
      </c>
      <c r="C224" s="22">
        <v>2023</v>
      </c>
      <c r="D224" s="22" t="s">
        <v>680</v>
      </c>
      <c r="E224" s="22" t="s">
        <v>681</v>
      </c>
      <c r="F224" s="22">
        <v>80</v>
      </c>
      <c r="G224" s="22">
        <v>74.2</v>
      </c>
      <c r="H224" s="22">
        <v>70</v>
      </c>
      <c r="I224" s="22">
        <v>60</v>
      </c>
      <c r="J224" s="23">
        <v>73.94</v>
      </c>
      <c r="K224" s="22">
        <v>2.42</v>
      </c>
      <c r="L224" s="22">
        <v>2</v>
      </c>
      <c r="M224" s="22">
        <v>284</v>
      </c>
      <c r="N224" s="22">
        <f t="shared" ref="N224:N256" si="20">RANK(K224,$K$2:$K$647)</f>
        <v>220</v>
      </c>
      <c r="O224" s="24">
        <f t="shared" ref="O224:O256" si="21">N224/M224</f>
        <v>0.774647887323944</v>
      </c>
      <c r="P224" s="22">
        <f t="shared" ref="P224:P256" si="22">RANK(J224,$J$2:$J$647)</f>
        <v>223</v>
      </c>
      <c r="Q224" s="25">
        <f t="shared" ref="Q224:Q256" si="23">P224/M224</f>
        <v>0.785211267605634</v>
      </c>
    </row>
    <row r="225" s="17" customFormat="1" spans="1:17">
      <c r="A225" s="22">
        <v>224</v>
      </c>
      <c r="B225" s="22" t="s">
        <v>934</v>
      </c>
      <c r="C225" s="22">
        <v>2024</v>
      </c>
      <c r="D225" s="22" t="s">
        <v>676</v>
      </c>
      <c r="E225" s="22" t="s">
        <v>683</v>
      </c>
      <c r="F225" s="22">
        <v>80</v>
      </c>
      <c r="G225" s="22">
        <v>74.2</v>
      </c>
      <c r="H225" s="22">
        <v>70</v>
      </c>
      <c r="I225" s="22">
        <v>60</v>
      </c>
      <c r="J225" s="23">
        <v>73.94</v>
      </c>
      <c r="K225" s="22">
        <v>2.42</v>
      </c>
      <c r="L225" s="22">
        <v>0</v>
      </c>
      <c r="M225" s="22">
        <v>284</v>
      </c>
      <c r="N225" s="22">
        <f t="shared" si="20"/>
        <v>220</v>
      </c>
      <c r="O225" s="24">
        <f t="shared" si="21"/>
        <v>0.774647887323944</v>
      </c>
      <c r="P225" s="22">
        <f t="shared" si="22"/>
        <v>223</v>
      </c>
      <c r="Q225" s="25">
        <f t="shared" si="23"/>
        <v>0.785211267605634</v>
      </c>
    </row>
    <row r="226" s="17" customFormat="1" spans="1:17">
      <c r="A226" s="22">
        <v>225</v>
      </c>
      <c r="B226" s="22" t="s">
        <v>935</v>
      </c>
      <c r="C226" s="22">
        <v>2024</v>
      </c>
      <c r="D226" s="22" t="s">
        <v>709</v>
      </c>
      <c r="E226" s="22" t="s">
        <v>721</v>
      </c>
      <c r="F226" s="22">
        <v>82</v>
      </c>
      <c r="G226" s="22">
        <v>73.7</v>
      </c>
      <c r="H226" s="22">
        <v>70.5</v>
      </c>
      <c r="I226" s="22">
        <v>60</v>
      </c>
      <c r="J226" s="23">
        <v>73.94</v>
      </c>
      <c r="K226" s="22">
        <v>2.37</v>
      </c>
      <c r="L226" s="22">
        <v>1</v>
      </c>
      <c r="M226" s="22">
        <v>284</v>
      </c>
      <c r="N226" s="22">
        <f t="shared" si="20"/>
        <v>224</v>
      </c>
      <c r="O226" s="24">
        <f t="shared" si="21"/>
        <v>0.788732394366197</v>
      </c>
      <c r="P226" s="22">
        <f t="shared" si="22"/>
        <v>223</v>
      </c>
      <c r="Q226" s="25">
        <f t="shared" si="23"/>
        <v>0.785211267605634</v>
      </c>
    </row>
    <row r="227" s="17" customFormat="1" spans="1:17">
      <c r="A227" s="22">
        <v>226</v>
      </c>
      <c r="B227" s="22" t="s">
        <v>936</v>
      </c>
      <c r="C227" s="22">
        <v>2023</v>
      </c>
      <c r="D227" s="22" t="s">
        <v>676</v>
      </c>
      <c r="E227" s="22" t="s">
        <v>677</v>
      </c>
      <c r="F227" s="22">
        <v>80</v>
      </c>
      <c r="G227" s="22">
        <v>73.6</v>
      </c>
      <c r="H227" s="22">
        <v>70</v>
      </c>
      <c r="I227" s="22">
        <v>60</v>
      </c>
      <c r="J227" s="23">
        <v>73.52</v>
      </c>
      <c r="K227" s="22">
        <v>2.36</v>
      </c>
      <c r="L227" s="22" t="s">
        <v>20</v>
      </c>
      <c r="M227" s="22">
        <v>284</v>
      </c>
      <c r="N227" s="22">
        <f t="shared" si="20"/>
        <v>225</v>
      </c>
      <c r="O227" s="24">
        <f t="shared" si="21"/>
        <v>0.792253521126761</v>
      </c>
      <c r="P227" s="22">
        <f t="shared" si="22"/>
        <v>226</v>
      </c>
      <c r="Q227" s="25">
        <f t="shared" si="23"/>
        <v>0.795774647887324</v>
      </c>
    </row>
    <row r="228" s="17" customFormat="1" spans="1:17">
      <c r="A228" s="22">
        <v>227</v>
      </c>
      <c r="B228" s="22" t="s">
        <v>937</v>
      </c>
      <c r="C228" s="22">
        <v>2024</v>
      </c>
      <c r="D228" s="22" t="s">
        <v>673</v>
      </c>
      <c r="E228" s="22" t="s">
        <v>730</v>
      </c>
      <c r="F228" s="22">
        <v>80</v>
      </c>
      <c r="G228" s="22">
        <v>73.46</v>
      </c>
      <c r="H228" s="22">
        <v>70</v>
      </c>
      <c r="I228" s="22">
        <v>60</v>
      </c>
      <c r="J228" s="23">
        <v>73.422</v>
      </c>
      <c r="K228" s="22">
        <v>2.3</v>
      </c>
      <c r="L228" s="22">
        <v>1</v>
      </c>
      <c r="M228" s="22">
        <v>284</v>
      </c>
      <c r="N228" s="22">
        <f t="shared" si="20"/>
        <v>236</v>
      </c>
      <c r="O228" s="24">
        <f t="shared" si="21"/>
        <v>0.830985915492958</v>
      </c>
      <c r="P228" s="22">
        <f t="shared" si="22"/>
        <v>227</v>
      </c>
      <c r="Q228" s="25">
        <f t="shared" si="23"/>
        <v>0.799295774647887</v>
      </c>
    </row>
    <row r="229" s="17" customFormat="1" spans="1:17">
      <c r="A229" s="22">
        <v>228</v>
      </c>
      <c r="B229" s="22" t="s">
        <v>938</v>
      </c>
      <c r="C229" s="22">
        <v>2024</v>
      </c>
      <c r="D229" s="22" t="s">
        <v>676</v>
      </c>
      <c r="E229" s="22" t="s">
        <v>683</v>
      </c>
      <c r="F229" s="22">
        <v>80</v>
      </c>
      <c r="G229" s="22">
        <v>73.2</v>
      </c>
      <c r="H229" s="22">
        <v>71.5</v>
      </c>
      <c r="I229" s="22">
        <v>60</v>
      </c>
      <c r="J229" s="23">
        <v>73.39</v>
      </c>
      <c r="K229" s="22">
        <v>2.32</v>
      </c>
      <c r="L229" s="22">
        <v>0</v>
      </c>
      <c r="M229" s="22">
        <v>284</v>
      </c>
      <c r="N229" s="22">
        <f t="shared" si="20"/>
        <v>230</v>
      </c>
      <c r="O229" s="24">
        <f t="shared" si="21"/>
        <v>0.809859154929577</v>
      </c>
      <c r="P229" s="22">
        <f t="shared" si="22"/>
        <v>228</v>
      </c>
      <c r="Q229" s="25">
        <f t="shared" si="23"/>
        <v>0.802816901408451</v>
      </c>
    </row>
    <row r="230" s="17" customFormat="1" spans="1:17">
      <c r="A230" s="22">
        <v>229</v>
      </c>
      <c r="B230" s="22" t="s">
        <v>939</v>
      </c>
      <c r="C230" s="22">
        <v>2023</v>
      </c>
      <c r="D230" s="22" t="s">
        <v>773</v>
      </c>
      <c r="E230" s="22" t="s">
        <v>774</v>
      </c>
      <c r="F230" s="22">
        <v>80</v>
      </c>
      <c r="G230" s="22">
        <v>73.4</v>
      </c>
      <c r="H230" s="22">
        <v>70</v>
      </c>
      <c r="I230" s="22">
        <v>60</v>
      </c>
      <c r="J230" s="23">
        <v>73.38</v>
      </c>
      <c r="K230" s="22">
        <v>2.34</v>
      </c>
      <c r="L230" s="22" t="s">
        <v>159</v>
      </c>
      <c r="M230" s="22">
        <v>284</v>
      </c>
      <c r="N230" s="22">
        <f t="shared" si="20"/>
        <v>227</v>
      </c>
      <c r="O230" s="24">
        <f t="shared" si="21"/>
        <v>0.799295774647887</v>
      </c>
      <c r="P230" s="22">
        <f t="shared" si="22"/>
        <v>229</v>
      </c>
      <c r="Q230" s="25">
        <f t="shared" si="23"/>
        <v>0.806338028169014</v>
      </c>
    </row>
    <row r="231" s="17" customFormat="1" spans="1:17">
      <c r="A231" s="22">
        <v>230</v>
      </c>
      <c r="B231" s="22" t="s">
        <v>940</v>
      </c>
      <c r="C231" s="22">
        <v>2024</v>
      </c>
      <c r="D231" s="22" t="s">
        <v>676</v>
      </c>
      <c r="E231" s="22" t="s">
        <v>683</v>
      </c>
      <c r="F231" s="22">
        <v>80</v>
      </c>
      <c r="G231" s="22">
        <v>73.4</v>
      </c>
      <c r="H231" s="22">
        <v>70</v>
      </c>
      <c r="I231" s="22">
        <v>60</v>
      </c>
      <c r="J231" s="23">
        <v>73.38</v>
      </c>
      <c r="K231" s="22">
        <v>2.34</v>
      </c>
      <c r="L231" s="22">
        <v>0</v>
      </c>
      <c r="M231" s="22">
        <v>284</v>
      </c>
      <c r="N231" s="22">
        <f t="shared" si="20"/>
        <v>227</v>
      </c>
      <c r="O231" s="24">
        <f t="shared" si="21"/>
        <v>0.799295774647887</v>
      </c>
      <c r="P231" s="22">
        <f t="shared" si="22"/>
        <v>229</v>
      </c>
      <c r="Q231" s="25">
        <f t="shared" si="23"/>
        <v>0.806338028169014</v>
      </c>
    </row>
    <row r="232" s="17" customFormat="1" spans="1:17">
      <c r="A232" s="22">
        <v>231</v>
      </c>
      <c r="B232" s="22" t="s">
        <v>941</v>
      </c>
      <c r="C232" s="22">
        <v>2025</v>
      </c>
      <c r="D232" s="22" t="s">
        <v>676</v>
      </c>
      <c r="E232" s="22" t="s">
        <v>732</v>
      </c>
      <c r="F232" s="22">
        <v>80</v>
      </c>
      <c r="G232" s="22">
        <v>73.3</v>
      </c>
      <c r="H232" s="22">
        <v>70</v>
      </c>
      <c r="I232" s="22">
        <v>60</v>
      </c>
      <c r="J232" s="23">
        <v>73.31</v>
      </c>
      <c r="K232" s="22">
        <v>2.33</v>
      </c>
      <c r="L232" s="22">
        <v>0</v>
      </c>
      <c r="M232" s="22">
        <v>284</v>
      </c>
      <c r="N232" s="22">
        <f t="shared" si="20"/>
        <v>229</v>
      </c>
      <c r="O232" s="24">
        <f t="shared" si="21"/>
        <v>0.806338028169014</v>
      </c>
      <c r="P232" s="22">
        <f t="shared" si="22"/>
        <v>231</v>
      </c>
      <c r="Q232" s="25">
        <f t="shared" si="23"/>
        <v>0.813380281690141</v>
      </c>
    </row>
    <row r="233" s="17" customFormat="1" spans="1:17">
      <c r="A233" s="22">
        <v>232</v>
      </c>
      <c r="B233" s="22" t="s">
        <v>942</v>
      </c>
      <c r="C233" s="22">
        <v>2023</v>
      </c>
      <c r="D233" s="22" t="s">
        <v>680</v>
      </c>
      <c r="E233" s="22" t="s">
        <v>681</v>
      </c>
      <c r="F233" s="22">
        <v>84</v>
      </c>
      <c r="G233" s="22">
        <v>72.4</v>
      </c>
      <c r="H233" s="22">
        <v>70</v>
      </c>
      <c r="I233" s="22">
        <v>60</v>
      </c>
      <c r="J233" s="23">
        <v>73.28</v>
      </c>
      <c r="K233" s="22">
        <v>2.24</v>
      </c>
      <c r="L233" s="22">
        <v>1</v>
      </c>
      <c r="M233" s="22">
        <v>284</v>
      </c>
      <c r="N233" s="22">
        <f t="shared" si="20"/>
        <v>243</v>
      </c>
      <c r="O233" s="24">
        <f t="shared" si="21"/>
        <v>0.855633802816901</v>
      </c>
      <c r="P233" s="22">
        <f t="shared" si="22"/>
        <v>232</v>
      </c>
      <c r="Q233" s="25">
        <f t="shared" si="23"/>
        <v>0.816901408450704</v>
      </c>
    </row>
    <row r="234" s="17" customFormat="1" spans="1:17">
      <c r="A234" s="22">
        <v>233</v>
      </c>
      <c r="B234" s="22" t="s">
        <v>943</v>
      </c>
      <c r="C234" s="22">
        <v>2024</v>
      </c>
      <c r="D234" s="22" t="s">
        <v>676</v>
      </c>
      <c r="E234" s="22" t="s">
        <v>683</v>
      </c>
      <c r="F234" s="22">
        <v>80</v>
      </c>
      <c r="G234" s="22">
        <v>73.2</v>
      </c>
      <c r="H234" s="22">
        <v>70</v>
      </c>
      <c r="I234" s="22">
        <v>60</v>
      </c>
      <c r="J234" s="23">
        <v>73.24</v>
      </c>
      <c r="K234" s="22">
        <v>2.32</v>
      </c>
      <c r="L234" s="22">
        <v>0</v>
      </c>
      <c r="M234" s="22">
        <v>284</v>
      </c>
      <c r="N234" s="22">
        <f t="shared" si="20"/>
        <v>230</v>
      </c>
      <c r="O234" s="24">
        <f t="shared" si="21"/>
        <v>0.809859154929577</v>
      </c>
      <c r="P234" s="22">
        <f t="shared" si="22"/>
        <v>233</v>
      </c>
      <c r="Q234" s="25">
        <f t="shared" si="23"/>
        <v>0.820422535211268</v>
      </c>
    </row>
    <row r="235" s="17" customFormat="1" spans="1:17">
      <c r="A235" s="22">
        <v>234</v>
      </c>
      <c r="B235" s="22" t="s">
        <v>944</v>
      </c>
      <c r="C235" s="22">
        <v>2025</v>
      </c>
      <c r="D235" s="22" t="s">
        <v>945</v>
      </c>
      <c r="E235" s="22" t="s">
        <v>732</v>
      </c>
      <c r="F235" s="22">
        <v>91.5</v>
      </c>
      <c r="G235" s="22">
        <v>70.7</v>
      </c>
      <c r="H235" s="22">
        <v>70</v>
      </c>
      <c r="I235" s="22">
        <v>60</v>
      </c>
      <c r="J235" s="23">
        <v>73.215</v>
      </c>
      <c r="K235" s="22">
        <v>2.07</v>
      </c>
      <c r="L235" s="22">
        <v>3</v>
      </c>
      <c r="M235" s="22">
        <v>284</v>
      </c>
      <c r="N235" s="22">
        <f t="shared" si="20"/>
        <v>254</v>
      </c>
      <c r="O235" s="24">
        <f t="shared" si="21"/>
        <v>0.894366197183099</v>
      </c>
      <c r="P235" s="22">
        <f t="shared" si="22"/>
        <v>234</v>
      </c>
      <c r="Q235" s="25">
        <f t="shared" si="23"/>
        <v>0.823943661971831</v>
      </c>
    </row>
    <row r="236" s="17" customFormat="1" spans="1:17">
      <c r="A236" s="22">
        <v>235</v>
      </c>
      <c r="B236" s="22" t="s">
        <v>946</v>
      </c>
      <c r="C236" s="22">
        <v>2024</v>
      </c>
      <c r="D236" s="22" t="s">
        <v>676</v>
      </c>
      <c r="E236" s="22" t="s">
        <v>683</v>
      </c>
      <c r="F236" s="22">
        <v>80</v>
      </c>
      <c r="G236" s="22">
        <v>73.1</v>
      </c>
      <c r="H236" s="22">
        <v>70</v>
      </c>
      <c r="I236" s="22">
        <v>60</v>
      </c>
      <c r="J236" s="23">
        <v>73.17</v>
      </c>
      <c r="K236" s="22">
        <v>2.31</v>
      </c>
      <c r="L236" s="22">
        <v>0</v>
      </c>
      <c r="M236" s="22">
        <v>284</v>
      </c>
      <c r="N236" s="22">
        <f t="shared" si="20"/>
        <v>233</v>
      </c>
      <c r="O236" s="24">
        <f t="shared" si="21"/>
        <v>0.820422535211268</v>
      </c>
      <c r="P236" s="22">
        <f t="shared" si="22"/>
        <v>235</v>
      </c>
      <c r="Q236" s="25">
        <f t="shared" si="23"/>
        <v>0.827464788732394</v>
      </c>
    </row>
    <row r="237" s="17" customFormat="1" spans="1:17">
      <c r="A237" s="22">
        <v>236</v>
      </c>
      <c r="B237" s="22" t="s">
        <v>947</v>
      </c>
      <c r="C237" s="22">
        <v>2024</v>
      </c>
      <c r="D237" s="22" t="s">
        <v>676</v>
      </c>
      <c r="E237" s="22" t="s">
        <v>683</v>
      </c>
      <c r="F237" s="22">
        <v>80</v>
      </c>
      <c r="G237" s="22">
        <v>73.1</v>
      </c>
      <c r="H237" s="22">
        <v>70</v>
      </c>
      <c r="I237" s="22">
        <v>60</v>
      </c>
      <c r="J237" s="23">
        <v>73.17</v>
      </c>
      <c r="K237" s="22">
        <v>2.31</v>
      </c>
      <c r="L237" s="22">
        <v>0</v>
      </c>
      <c r="M237" s="22">
        <v>284</v>
      </c>
      <c r="N237" s="22">
        <f t="shared" si="20"/>
        <v>233</v>
      </c>
      <c r="O237" s="24">
        <f t="shared" si="21"/>
        <v>0.820422535211268</v>
      </c>
      <c r="P237" s="22">
        <f t="shared" si="22"/>
        <v>235</v>
      </c>
      <c r="Q237" s="25">
        <f t="shared" si="23"/>
        <v>0.827464788732394</v>
      </c>
    </row>
    <row r="238" s="17" customFormat="1" spans="1:17">
      <c r="A238" s="22">
        <v>237</v>
      </c>
      <c r="B238" s="22" t="s">
        <v>948</v>
      </c>
      <c r="C238" s="22">
        <v>2023</v>
      </c>
      <c r="D238" s="22" t="s">
        <v>680</v>
      </c>
      <c r="E238" s="22" t="s">
        <v>681</v>
      </c>
      <c r="F238" s="22">
        <v>80</v>
      </c>
      <c r="G238" s="22">
        <v>73</v>
      </c>
      <c r="H238" s="22">
        <v>70</v>
      </c>
      <c r="I238" s="22">
        <v>60</v>
      </c>
      <c r="J238" s="23">
        <v>73.1</v>
      </c>
      <c r="K238" s="22">
        <v>2.3</v>
      </c>
      <c r="L238" s="22">
        <v>2</v>
      </c>
      <c r="M238" s="22">
        <v>284</v>
      </c>
      <c r="N238" s="22">
        <f t="shared" si="20"/>
        <v>236</v>
      </c>
      <c r="O238" s="24">
        <f t="shared" si="21"/>
        <v>0.830985915492958</v>
      </c>
      <c r="P238" s="22">
        <f t="shared" si="22"/>
        <v>237</v>
      </c>
      <c r="Q238" s="25">
        <f t="shared" si="23"/>
        <v>0.834507042253521</v>
      </c>
    </row>
    <row r="239" s="17" customFormat="1" spans="1:17">
      <c r="A239" s="22">
        <v>238</v>
      </c>
      <c r="B239" s="22" t="s">
        <v>949</v>
      </c>
      <c r="C239" s="22">
        <v>2023</v>
      </c>
      <c r="D239" s="22" t="s">
        <v>759</v>
      </c>
      <c r="E239" s="22" t="s">
        <v>760</v>
      </c>
      <c r="F239" s="22">
        <v>80</v>
      </c>
      <c r="G239" s="22">
        <v>72.8</v>
      </c>
      <c r="H239" s="22">
        <v>70</v>
      </c>
      <c r="I239" s="22">
        <v>60</v>
      </c>
      <c r="J239" s="23">
        <v>72.96</v>
      </c>
      <c r="K239" s="22">
        <v>2.28</v>
      </c>
      <c r="L239" s="22" t="s">
        <v>159</v>
      </c>
      <c r="M239" s="22">
        <v>284</v>
      </c>
      <c r="N239" s="22">
        <f t="shared" si="20"/>
        <v>239</v>
      </c>
      <c r="O239" s="24">
        <f t="shared" si="21"/>
        <v>0.841549295774648</v>
      </c>
      <c r="P239" s="22">
        <f t="shared" si="22"/>
        <v>238</v>
      </c>
      <c r="Q239" s="25">
        <f t="shared" si="23"/>
        <v>0.838028169014085</v>
      </c>
    </row>
    <row r="240" s="17" customFormat="1" spans="1:17">
      <c r="A240" s="22">
        <v>239</v>
      </c>
      <c r="B240" s="22" t="s">
        <v>950</v>
      </c>
      <c r="C240" s="22">
        <v>2024</v>
      </c>
      <c r="D240" s="22" t="s">
        <v>676</v>
      </c>
      <c r="E240" s="22" t="s">
        <v>683</v>
      </c>
      <c r="F240" s="22">
        <v>80</v>
      </c>
      <c r="G240" s="22">
        <v>72.8</v>
      </c>
      <c r="H240" s="22">
        <v>70</v>
      </c>
      <c r="I240" s="22">
        <v>60</v>
      </c>
      <c r="J240" s="23">
        <v>72.96</v>
      </c>
      <c r="K240" s="22">
        <v>2.28</v>
      </c>
      <c r="L240" s="22">
        <v>0</v>
      </c>
      <c r="M240" s="22">
        <v>284</v>
      </c>
      <c r="N240" s="22">
        <f t="shared" si="20"/>
        <v>239</v>
      </c>
      <c r="O240" s="24">
        <f t="shared" si="21"/>
        <v>0.841549295774648</v>
      </c>
      <c r="P240" s="22">
        <f t="shared" si="22"/>
        <v>238</v>
      </c>
      <c r="Q240" s="25">
        <f t="shared" si="23"/>
        <v>0.838028169014085</v>
      </c>
    </row>
    <row r="241" s="17" customFormat="1" spans="1:17">
      <c r="A241" s="22">
        <v>240</v>
      </c>
      <c r="B241" s="22" t="s">
        <v>951</v>
      </c>
      <c r="C241" s="22">
        <v>2024</v>
      </c>
      <c r="D241" s="22" t="s">
        <v>673</v>
      </c>
      <c r="E241" s="22" t="s">
        <v>730</v>
      </c>
      <c r="F241" s="22">
        <v>85</v>
      </c>
      <c r="G241" s="22">
        <v>71.63</v>
      </c>
      <c r="H241" s="22">
        <v>70</v>
      </c>
      <c r="I241" s="22">
        <v>60</v>
      </c>
      <c r="J241" s="23">
        <v>72.891</v>
      </c>
      <c r="K241" s="22">
        <v>2.17</v>
      </c>
      <c r="L241" s="22">
        <v>2</v>
      </c>
      <c r="M241" s="22">
        <v>284</v>
      </c>
      <c r="N241" s="22">
        <f t="shared" si="20"/>
        <v>245</v>
      </c>
      <c r="O241" s="24">
        <f t="shared" si="21"/>
        <v>0.862676056338028</v>
      </c>
      <c r="P241" s="22">
        <f t="shared" si="22"/>
        <v>240</v>
      </c>
      <c r="Q241" s="25">
        <f t="shared" si="23"/>
        <v>0.845070422535211</v>
      </c>
    </row>
    <row r="242" s="17" customFormat="1" spans="1:17">
      <c r="A242" s="22">
        <v>241</v>
      </c>
      <c r="B242" s="22" t="s">
        <v>952</v>
      </c>
      <c r="C242" s="22">
        <v>2025</v>
      </c>
      <c r="D242" s="22" t="s">
        <v>676</v>
      </c>
      <c r="E242" s="22" t="s">
        <v>732</v>
      </c>
      <c r="F242" s="22">
        <v>83</v>
      </c>
      <c r="G242" s="22">
        <v>72</v>
      </c>
      <c r="H242" s="22">
        <v>70</v>
      </c>
      <c r="I242" s="22">
        <v>60</v>
      </c>
      <c r="J242" s="23">
        <v>72.85</v>
      </c>
      <c r="K242" s="22">
        <v>2.2</v>
      </c>
      <c r="L242" s="22">
        <v>0</v>
      </c>
      <c r="M242" s="22">
        <v>284</v>
      </c>
      <c r="N242" s="22">
        <f t="shared" si="20"/>
        <v>244</v>
      </c>
      <c r="O242" s="24">
        <f t="shared" si="21"/>
        <v>0.859154929577465</v>
      </c>
      <c r="P242" s="22">
        <f t="shared" si="22"/>
        <v>241</v>
      </c>
      <c r="Q242" s="25">
        <f t="shared" si="23"/>
        <v>0.848591549295775</v>
      </c>
    </row>
    <row r="243" s="17" customFormat="1" spans="1:17">
      <c r="A243" s="22">
        <v>242</v>
      </c>
      <c r="B243" s="22" t="s">
        <v>953</v>
      </c>
      <c r="C243" s="22">
        <v>2025</v>
      </c>
      <c r="D243" s="22" t="s">
        <v>709</v>
      </c>
      <c r="E243" s="22" t="s">
        <v>710</v>
      </c>
      <c r="F243" s="22">
        <v>80</v>
      </c>
      <c r="G243" s="22">
        <v>72.5</v>
      </c>
      <c r="H243" s="22">
        <v>70</v>
      </c>
      <c r="I243" s="22">
        <v>60</v>
      </c>
      <c r="J243" s="23">
        <v>72.75</v>
      </c>
      <c r="K243" s="22">
        <v>2.25</v>
      </c>
      <c r="L243" s="22">
        <v>3</v>
      </c>
      <c r="M243" s="22">
        <v>284</v>
      </c>
      <c r="N243" s="22">
        <f t="shared" si="20"/>
        <v>241</v>
      </c>
      <c r="O243" s="24">
        <f t="shared" si="21"/>
        <v>0.848591549295775</v>
      </c>
      <c r="P243" s="22">
        <f t="shared" si="22"/>
        <v>242</v>
      </c>
      <c r="Q243" s="25">
        <f t="shared" si="23"/>
        <v>0.852112676056338</v>
      </c>
    </row>
    <row r="244" s="17" customFormat="1" spans="1:17">
      <c r="A244" s="22">
        <v>243</v>
      </c>
      <c r="B244" s="22" t="s">
        <v>954</v>
      </c>
      <c r="C244" s="22">
        <v>2025</v>
      </c>
      <c r="D244" s="22" t="s">
        <v>718</v>
      </c>
      <c r="E244" s="22" t="s">
        <v>955</v>
      </c>
      <c r="F244" s="22">
        <v>80</v>
      </c>
      <c r="G244" s="22">
        <v>72.5</v>
      </c>
      <c r="H244" s="22">
        <v>70</v>
      </c>
      <c r="I244" s="22">
        <v>60</v>
      </c>
      <c r="J244" s="23">
        <v>72.75</v>
      </c>
      <c r="K244" s="22">
        <v>2.25</v>
      </c>
      <c r="L244" s="22">
        <v>0</v>
      </c>
      <c r="M244" s="22">
        <v>284</v>
      </c>
      <c r="N244" s="22">
        <f t="shared" si="20"/>
        <v>241</v>
      </c>
      <c r="O244" s="24">
        <f t="shared" si="21"/>
        <v>0.848591549295775</v>
      </c>
      <c r="P244" s="22">
        <f t="shared" si="22"/>
        <v>242</v>
      </c>
      <c r="Q244" s="25">
        <f t="shared" si="23"/>
        <v>0.852112676056338</v>
      </c>
    </row>
    <row r="245" s="17" customFormat="1" spans="1:17">
      <c r="A245" s="22">
        <v>244</v>
      </c>
      <c r="B245" s="22" t="s">
        <v>956</v>
      </c>
      <c r="C245" s="22">
        <v>2024</v>
      </c>
      <c r="D245" s="22" t="s">
        <v>718</v>
      </c>
      <c r="E245" s="22" t="s">
        <v>786</v>
      </c>
      <c r="F245" s="22">
        <v>94</v>
      </c>
      <c r="G245" s="22">
        <v>69.21</v>
      </c>
      <c r="H245" s="22">
        <v>70.4</v>
      </c>
      <c r="I245" s="22">
        <v>60</v>
      </c>
      <c r="J245" s="23">
        <v>72.587</v>
      </c>
      <c r="K245" s="22">
        <v>2.04</v>
      </c>
      <c r="L245" s="22">
        <v>0</v>
      </c>
      <c r="M245" s="22">
        <v>284</v>
      </c>
      <c r="N245" s="22">
        <f t="shared" si="20"/>
        <v>258</v>
      </c>
      <c r="O245" s="24">
        <f t="shared" si="21"/>
        <v>0.908450704225352</v>
      </c>
      <c r="P245" s="22">
        <f t="shared" si="22"/>
        <v>244</v>
      </c>
      <c r="Q245" s="25">
        <f t="shared" si="23"/>
        <v>0.859154929577465</v>
      </c>
    </row>
    <row r="246" s="17" customFormat="1" spans="1:17">
      <c r="A246" s="22">
        <v>245</v>
      </c>
      <c r="B246" s="22" t="s">
        <v>957</v>
      </c>
      <c r="C246" s="22">
        <v>2025</v>
      </c>
      <c r="D246" s="22" t="s">
        <v>908</v>
      </c>
      <c r="E246" s="22" t="s">
        <v>909</v>
      </c>
      <c r="F246" s="22">
        <v>85</v>
      </c>
      <c r="G246" s="22">
        <v>71</v>
      </c>
      <c r="H246" s="22">
        <v>71</v>
      </c>
      <c r="I246" s="22">
        <v>60</v>
      </c>
      <c r="J246" s="23">
        <v>72.55</v>
      </c>
      <c r="K246" s="22">
        <v>2.1</v>
      </c>
      <c r="L246" s="22">
        <v>5</v>
      </c>
      <c r="M246" s="22">
        <v>284</v>
      </c>
      <c r="N246" s="22">
        <f t="shared" si="20"/>
        <v>253</v>
      </c>
      <c r="O246" s="24">
        <f t="shared" si="21"/>
        <v>0.890845070422535</v>
      </c>
      <c r="P246" s="22">
        <f t="shared" si="22"/>
        <v>245</v>
      </c>
      <c r="Q246" s="25">
        <f t="shared" si="23"/>
        <v>0.862676056338028</v>
      </c>
    </row>
    <row r="247" s="17" customFormat="1" spans="1:17">
      <c r="A247" s="22">
        <v>246</v>
      </c>
      <c r="B247" s="22" t="s">
        <v>958</v>
      </c>
      <c r="C247" s="22">
        <v>2025</v>
      </c>
      <c r="D247" s="22" t="s">
        <v>709</v>
      </c>
      <c r="E247" s="22" t="s">
        <v>710</v>
      </c>
      <c r="F247" s="22">
        <v>82</v>
      </c>
      <c r="G247" s="22">
        <v>71.5</v>
      </c>
      <c r="H247" s="22">
        <v>70</v>
      </c>
      <c r="I247" s="22">
        <v>62</v>
      </c>
      <c r="J247" s="23">
        <v>72.45</v>
      </c>
      <c r="K247" s="22">
        <v>2.15</v>
      </c>
      <c r="L247" s="22">
        <v>2</v>
      </c>
      <c r="M247" s="22">
        <v>284</v>
      </c>
      <c r="N247" s="22">
        <f t="shared" si="20"/>
        <v>248</v>
      </c>
      <c r="O247" s="24">
        <f t="shared" si="21"/>
        <v>0.873239436619718</v>
      </c>
      <c r="P247" s="22">
        <f t="shared" si="22"/>
        <v>246</v>
      </c>
      <c r="Q247" s="25">
        <f t="shared" si="23"/>
        <v>0.866197183098592</v>
      </c>
    </row>
    <row r="248" s="17" customFormat="1" spans="1:17">
      <c r="A248" s="22">
        <v>247</v>
      </c>
      <c r="B248" s="22" t="s">
        <v>959</v>
      </c>
      <c r="C248" s="22">
        <v>2024</v>
      </c>
      <c r="D248" s="22" t="s">
        <v>676</v>
      </c>
      <c r="E248" s="22" t="s">
        <v>683</v>
      </c>
      <c r="F248" s="22">
        <v>80</v>
      </c>
      <c r="G248" s="22">
        <v>71.7</v>
      </c>
      <c r="H248" s="22">
        <v>70</v>
      </c>
      <c r="I248" s="22">
        <v>60</v>
      </c>
      <c r="J248" s="23">
        <v>72.19</v>
      </c>
      <c r="K248" s="22">
        <v>2.17</v>
      </c>
      <c r="L248" s="22">
        <v>0</v>
      </c>
      <c r="M248" s="22">
        <v>284</v>
      </c>
      <c r="N248" s="22">
        <f t="shared" si="20"/>
        <v>245</v>
      </c>
      <c r="O248" s="24">
        <f t="shared" si="21"/>
        <v>0.862676056338028</v>
      </c>
      <c r="P248" s="22">
        <f t="shared" si="22"/>
        <v>247</v>
      </c>
      <c r="Q248" s="25">
        <f t="shared" si="23"/>
        <v>0.869718309859155</v>
      </c>
    </row>
    <row r="249" s="17" customFormat="1" spans="1:17">
      <c r="A249" s="22">
        <v>248</v>
      </c>
      <c r="B249" s="22" t="s">
        <v>960</v>
      </c>
      <c r="C249" s="22">
        <v>2024</v>
      </c>
      <c r="D249" s="22" t="s">
        <v>673</v>
      </c>
      <c r="E249" s="22" t="s">
        <v>730</v>
      </c>
      <c r="F249" s="22">
        <v>80</v>
      </c>
      <c r="G249" s="22">
        <v>71.43</v>
      </c>
      <c r="H249" s="22">
        <v>70</v>
      </c>
      <c r="I249" s="22">
        <v>60</v>
      </c>
      <c r="J249" s="23">
        <v>72.001</v>
      </c>
      <c r="K249" s="22">
        <v>2.82</v>
      </c>
      <c r="L249" s="22">
        <v>4</v>
      </c>
      <c r="M249" s="22">
        <v>284</v>
      </c>
      <c r="N249" s="22">
        <f t="shared" si="20"/>
        <v>180</v>
      </c>
      <c r="O249" s="24">
        <f t="shared" si="21"/>
        <v>0.633802816901408</v>
      </c>
      <c r="P249" s="22">
        <f t="shared" si="22"/>
        <v>248</v>
      </c>
      <c r="Q249" s="25">
        <f t="shared" si="23"/>
        <v>0.873239436619718</v>
      </c>
    </row>
    <row r="250" s="17" customFormat="1" spans="1:17">
      <c r="A250" s="22">
        <v>249</v>
      </c>
      <c r="B250" s="22" t="s">
        <v>961</v>
      </c>
      <c r="C250" s="22">
        <v>2024</v>
      </c>
      <c r="D250" s="22" t="s">
        <v>673</v>
      </c>
      <c r="E250" s="22" t="s">
        <v>730</v>
      </c>
      <c r="F250" s="22">
        <v>80</v>
      </c>
      <c r="G250" s="22">
        <v>71.4</v>
      </c>
      <c r="H250" s="22">
        <v>70</v>
      </c>
      <c r="I250" s="22">
        <v>60</v>
      </c>
      <c r="J250" s="23">
        <v>71.98</v>
      </c>
      <c r="K250" s="22">
        <v>2.16</v>
      </c>
      <c r="L250" s="22">
        <v>1</v>
      </c>
      <c r="M250" s="22">
        <v>284</v>
      </c>
      <c r="N250" s="22">
        <f t="shared" si="20"/>
        <v>247</v>
      </c>
      <c r="O250" s="24">
        <f t="shared" si="21"/>
        <v>0.869718309859155</v>
      </c>
      <c r="P250" s="22">
        <f t="shared" si="22"/>
        <v>249</v>
      </c>
      <c r="Q250" s="25">
        <f t="shared" si="23"/>
        <v>0.876760563380282</v>
      </c>
    </row>
    <row r="251" s="17" customFormat="1" spans="1:17">
      <c r="A251" s="22">
        <v>250</v>
      </c>
      <c r="B251" s="22" t="s">
        <v>962</v>
      </c>
      <c r="C251" s="22">
        <v>2024</v>
      </c>
      <c r="D251" s="22" t="s">
        <v>700</v>
      </c>
      <c r="E251" s="22" t="s">
        <v>701</v>
      </c>
      <c r="F251" s="22">
        <v>80</v>
      </c>
      <c r="G251" s="22">
        <v>71.37</v>
      </c>
      <c r="H251" s="22">
        <v>70</v>
      </c>
      <c r="I251" s="22">
        <v>60</v>
      </c>
      <c r="J251" s="23">
        <v>71.959</v>
      </c>
      <c r="K251" s="22">
        <v>2.3</v>
      </c>
      <c r="L251" s="22">
        <v>1</v>
      </c>
      <c r="M251" s="22">
        <v>284</v>
      </c>
      <c r="N251" s="22">
        <f t="shared" si="20"/>
        <v>236</v>
      </c>
      <c r="O251" s="24">
        <f t="shared" si="21"/>
        <v>0.830985915492958</v>
      </c>
      <c r="P251" s="22">
        <f t="shared" si="22"/>
        <v>250</v>
      </c>
      <c r="Q251" s="25">
        <f t="shared" si="23"/>
        <v>0.880281690140845</v>
      </c>
    </row>
    <row r="252" s="17" customFormat="1" spans="1:17">
      <c r="A252" s="22">
        <v>251</v>
      </c>
      <c r="B252" s="22" t="s">
        <v>963</v>
      </c>
      <c r="C252" s="22">
        <v>2024</v>
      </c>
      <c r="D252" s="22" t="s">
        <v>709</v>
      </c>
      <c r="E252" s="22" t="s">
        <v>721</v>
      </c>
      <c r="F252" s="22">
        <v>80</v>
      </c>
      <c r="G252" s="22">
        <v>71.3</v>
      </c>
      <c r="H252" s="22">
        <v>70</v>
      </c>
      <c r="I252" s="22">
        <v>60</v>
      </c>
      <c r="J252" s="23">
        <v>71.91</v>
      </c>
      <c r="K252" s="22">
        <v>2.13</v>
      </c>
      <c r="L252" s="22">
        <v>0</v>
      </c>
      <c r="M252" s="22">
        <v>284</v>
      </c>
      <c r="N252" s="22">
        <f t="shared" si="20"/>
        <v>251</v>
      </c>
      <c r="O252" s="24">
        <f t="shared" si="21"/>
        <v>0.883802816901408</v>
      </c>
      <c r="P252" s="22">
        <f t="shared" si="22"/>
        <v>251</v>
      </c>
      <c r="Q252" s="25">
        <f t="shared" si="23"/>
        <v>0.883802816901408</v>
      </c>
    </row>
    <row r="253" s="17" customFormat="1" spans="1:17">
      <c r="A253" s="22">
        <v>252</v>
      </c>
      <c r="B253" s="22" t="s">
        <v>964</v>
      </c>
      <c r="C253" s="22">
        <v>2024</v>
      </c>
      <c r="D253" s="22" t="s">
        <v>736</v>
      </c>
      <c r="E253" s="22" t="s">
        <v>870</v>
      </c>
      <c r="F253" s="22">
        <v>80</v>
      </c>
      <c r="G253" s="22">
        <v>71.2</v>
      </c>
      <c r="H253" s="22">
        <v>70</v>
      </c>
      <c r="I253" s="22">
        <v>60</v>
      </c>
      <c r="J253" s="23">
        <v>71.84</v>
      </c>
      <c r="K253" s="22">
        <v>2.12</v>
      </c>
      <c r="L253" s="22">
        <v>0</v>
      </c>
      <c r="M253" s="22">
        <v>284</v>
      </c>
      <c r="N253" s="22">
        <f t="shared" si="20"/>
        <v>252</v>
      </c>
      <c r="O253" s="24">
        <f t="shared" si="21"/>
        <v>0.887323943661972</v>
      </c>
      <c r="P253" s="22">
        <f t="shared" si="22"/>
        <v>252</v>
      </c>
      <c r="Q253" s="25">
        <f t="shared" si="23"/>
        <v>0.887323943661972</v>
      </c>
    </row>
    <row r="254" s="17" customFormat="1" spans="1:17">
      <c r="A254" s="22">
        <v>253</v>
      </c>
      <c r="B254" s="22" t="s">
        <v>965</v>
      </c>
      <c r="C254" s="22">
        <v>2024</v>
      </c>
      <c r="D254" s="22" t="s">
        <v>673</v>
      </c>
      <c r="E254" s="22" t="s">
        <v>730</v>
      </c>
      <c r="F254" s="22">
        <v>80</v>
      </c>
      <c r="G254" s="22">
        <v>70.86</v>
      </c>
      <c r="H254" s="22">
        <v>70</v>
      </c>
      <c r="I254" s="22">
        <v>62</v>
      </c>
      <c r="J254" s="23">
        <v>71.702</v>
      </c>
      <c r="K254" s="22">
        <v>2.07</v>
      </c>
      <c r="L254" s="22">
        <v>1</v>
      </c>
      <c r="M254" s="22">
        <v>284</v>
      </c>
      <c r="N254" s="22">
        <f t="shared" si="20"/>
        <v>254</v>
      </c>
      <c r="O254" s="24">
        <f t="shared" si="21"/>
        <v>0.894366197183099</v>
      </c>
      <c r="P254" s="22">
        <f t="shared" si="22"/>
        <v>253</v>
      </c>
      <c r="Q254" s="25">
        <f t="shared" si="23"/>
        <v>0.890845070422535</v>
      </c>
    </row>
    <row r="255" s="17" customFormat="1" spans="1:17">
      <c r="A255" s="22">
        <v>254</v>
      </c>
      <c r="B255" s="22" t="s">
        <v>966</v>
      </c>
      <c r="C255" s="22">
        <v>2024</v>
      </c>
      <c r="D255" s="22" t="s">
        <v>673</v>
      </c>
      <c r="E255" s="22" t="s">
        <v>730</v>
      </c>
      <c r="F255" s="22">
        <v>83</v>
      </c>
      <c r="G255" s="22">
        <v>70.26</v>
      </c>
      <c r="H255" s="22">
        <v>70</v>
      </c>
      <c r="I255" s="22">
        <v>60</v>
      </c>
      <c r="J255" s="23">
        <v>71.632</v>
      </c>
      <c r="K255" s="22">
        <v>2.14</v>
      </c>
      <c r="L255" s="22">
        <v>3</v>
      </c>
      <c r="M255" s="22">
        <v>284</v>
      </c>
      <c r="N255" s="22">
        <f t="shared" si="20"/>
        <v>249</v>
      </c>
      <c r="O255" s="24">
        <f t="shared" si="21"/>
        <v>0.876760563380282</v>
      </c>
      <c r="P255" s="22">
        <f t="shared" si="22"/>
        <v>254</v>
      </c>
      <c r="Q255" s="25">
        <f t="shared" si="23"/>
        <v>0.894366197183099</v>
      </c>
    </row>
    <row r="256" s="17" customFormat="1" spans="1:17">
      <c r="A256" s="22">
        <v>255</v>
      </c>
      <c r="B256" s="22" t="s">
        <v>967</v>
      </c>
      <c r="C256" s="22">
        <v>2024</v>
      </c>
      <c r="D256" s="22" t="s">
        <v>709</v>
      </c>
      <c r="E256" s="22" t="s">
        <v>721</v>
      </c>
      <c r="F256" s="22">
        <v>80</v>
      </c>
      <c r="G256" s="22">
        <v>70.7</v>
      </c>
      <c r="H256" s="22">
        <v>70</v>
      </c>
      <c r="I256" s="22">
        <v>60</v>
      </c>
      <c r="J256" s="23">
        <v>71.49</v>
      </c>
      <c r="K256" s="22">
        <v>2.07</v>
      </c>
      <c r="L256" s="22">
        <v>1</v>
      </c>
      <c r="M256" s="22">
        <v>284</v>
      </c>
      <c r="N256" s="22">
        <f t="shared" si="20"/>
        <v>254</v>
      </c>
      <c r="O256" s="24">
        <f t="shared" si="21"/>
        <v>0.894366197183099</v>
      </c>
      <c r="P256" s="22">
        <f t="shared" si="22"/>
        <v>255</v>
      </c>
      <c r="Q256" s="25">
        <f t="shared" si="23"/>
        <v>0.897887323943662</v>
      </c>
    </row>
    <row r="257" s="17" customFormat="1" spans="1:17">
      <c r="A257" s="22">
        <v>256</v>
      </c>
      <c r="B257" s="22" t="s">
        <v>968</v>
      </c>
      <c r="C257" s="22">
        <v>2025</v>
      </c>
      <c r="D257" s="22" t="s">
        <v>969</v>
      </c>
      <c r="E257" s="22" t="s">
        <v>710</v>
      </c>
      <c r="F257" s="22">
        <v>86</v>
      </c>
      <c r="G257" s="22">
        <v>69.4</v>
      </c>
      <c r="H257" s="22">
        <v>70</v>
      </c>
      <c r="I257" s="22">
        <v>60</v>
      </c>
      <c r="J257" s="23">
        <v>71.48</v>
      </c>
      <c r="K257" s="22">
        <v>1.94</v>
      </c>
      <c r="L257" s="22">
        <v>3</v>
      </c>
      <c r="M257" s="22">
        <v>284</v>
      </c>
      <c r="N257" s="22">
        <f t="shared" ref="N257:N285" si="24">RANK(K257,$K$2:$K$647)</f>
        <v>264</v>
      </c>
      <c r="O257" s="24">
        <f t="shared" ref="O257:O285" si="25">N257/M257</f>
        <v>0.929577464788732</v>
      </c>
      <c r="P257" s="22">
        <f t="shared" ref="P257:P285" si="26">RANK(J257,$J$2:$J$647)</f>
        <v>256</v>
      </c>
      <c r="Q257" s="25">
        <f t="shared" ref="Q257:Q285" si="27">P257/M257</f>
        <v>0.901408450704225</v>
      </c>
    </row>
    <row r="258" s="17" customFormat="1" spans="1:17">
      <c r="A258" s="22">
        <v>257</v>
      </c>
      <c r="B258" s="22" t="s">
        <v>970</v>
      </c>
      <c r="C258" s="22">
        <v>2023</v>
      </c>
      <c r="D258" s="22" t="s">
        <v>680</v>
      </c>
      <c r="E258" s="22" t="s">
        <v>681</v>
      </c>
      <c r="F258" s="22">
        <v>80</v>
      </c>
      <c r="G258" s="22">
        <v>70.5</v>
      </c>
      <c r="H258" s="22">
        <v>70</v>
      </c>
      <c r="I258" s="22">
        <v>60</v>
      </c>
      <c r="J258" s="23">
        <v>71.35</v>
      </c>
      <c r="K258" s="22">
        <v>2.05</v>
      </c>
      <c r="L258" s="22">
        <v>3</v>
      </c>
      <c r="M258" s="22">
        <v>284</v>
      </c>
      <c r="N258" s="22">
        <f t="shared" si="24"/>
        <v>257</v>
      </c>
      <c r="O258" s="24">
        <f t="shared" si="25"/>
        <v>0.904929577464789</v>
      </c>
      <c r="P258" s="22">
        <f t="shared" si="26"/>
        <v>257</v>
      </c>
      <c r="Q258" s="25">
        <f t="shared" si="27"/>
        <v>0.904929577464789</v>
      </c>
    </row>
    <row r="259" s="17" customFormat="1" spans="1:17">
      <c r="A259" s="22">
        <v>258</v>
      </c>
      <c r="B259" s="22" t="s">
        <v>971</v>
      </c>
      <c r="C259" s="22">
        <v>2024</v>
      </c>
      <c r="D259" s="22" t="s">
        <v>676</v>
      </c>
      <c r="E259" s="22" t="s">
        <v>683</v>
      </c>
      <c r="F259" s="22">
        <v>80</v>
      </c>
      <c r="G259" s="22">
        <v>70.4</v>
      </c>
      <c r="H259" s="22">
        <v>70</v>
      </c>
      <c r="I259" s="22">
        <v>60</v>
      </c>
      <c r="J259" s="23">
        <v>71.28</v>
      </c>
      <c r="K259" s="22">
        <v>2.04</v>
      </c>
      <c r="L259" s="22">
        <v>0</v>
      </c>
      <c r="M259" s="22">
        <v>284</v>
      </c>
      <c r="N259" s="22">
        <f t="shared" si="24"/>
        <v>258</v>
      </c>
      <c r="O259" s="24">
        <f t="shared" si="25"/>
        <v>0.908450704225352</v>
      </c>
      <c r="P259" s="22">
        <f t="shared" si="26"/>
        <v>258</v>
      </c>
      <c r="Q259" s="25">
        <f t="shared" si="27"/>
        <v>0.908450704225352</v>
      </c>
    </row>
    <row r="260" s="17" customFormat="1" spans="1:17">
      <c r="A260" s="22">
        <v>259</v>
      </c>
      <c r="B260" s="22" t="s">
        <v>972</v>
      </c>
      <c r="C260" s="22">
        <v>2024</v>
      </c>
      <c r="D260" s="22" t="s">
        <v>673</v>
      </c>
      <c r="E260" s="22" t="s">
        <v>730</v>
      </c>
      <c r="F260" s="22">
        <v>80</v>
      </c>
      <c r="G260" s="22">
        <v>70.32</v>
      </c>
      <c r="H260" s="22">
        <v>70</v>
      </c>
      <c r="I260" s="22">
        <v>60</v>
      </c>
      <c r="J260" s="23">
        <v>71.224</v>
      </c>
      <c r="K260" s="22">
        <v>2</v>
      </c>
      <c r="L260" s="22">
        <v>1</v>
      </c>
      <c r="M260" s="22">
        <v>284</v>
      </c>
      <c r="N260" s="22">
        <f t="shared" si="24"/>
        <v>261</v>
      </c>
      <c r="O260" s="24">
        <f t="shared" si="25"/>
        <v>0.919014084507042</v>
      </c>
      <c r="P260" s="22">
        <f t="shared" si="26"/>
        <v>259</v>
      </c>
      <c r="Q260" s="25">
        <f t="shared" si="27"/>
        <v>0.911971830985915</v>
      </c>
    </row>
    <row r="261" s="17" customFormat="1" spans="1:17">
      <c r="A261" s="22">
        <v>260</v>
      </c>
      <c r="B261" s="22" t="s">
        <v>973</v>
      </c>
      <c r="C261" s="22">
        <v>2025</v>
      </c>
      <c r="D261" s="22" t="s">
        <v>676</v>
      </c>
      <c r="E261" s="22" t="s">
        <v>732</v>
      </c>
      <c r="F261" s="22">
        <v>80</v>
      </c>
      <c r="G261" s="22">
        <v>70.2</v>
      </c>
      <c r="H261" s="22">
        <v>70</v>
      </c>
      <c r="I261" s="22">
        <v>60</v>
      </c>
      <c r="J261" s="23">
        <v>71.14</v>
      </c>
      <c r="K261" s="22">
        <v>2.02</v>
      </c>
      <c r="L261" s="22">
        <v>3</v>
      </c>
      <c r="M261" s="22">
        <v>284</v>
      </c>
      <c r="N261" s="22">
        <f t="shared" si="24"/>
        <v>260</v>
      </c>
      <c r="O261" s="24">
        <f t="shared" si="25"/>
        <v>0.915492957746479</v>
      </c>
      <c r="P261" s="22">
        <f t="shared" si="26"/>
        <v>260</v>
      </c>
      <c r="Q261" s="25">
        <f t="shared" si="27"/>
        <v>0.915492957746479</v>
      </c>
    </row>
    <row r="262" s="17" customFormat="1" spans="1:17">
      <c r="A262" s="22">
        <v>261</v>
      </c>
      <c r="B262" s="22" t="s">
        <v>974</v>
      </c>
      <c r="C262" s="22">
        <v>2024</v>
      </c>
      <c r="D262" s="22" t="s">
        <v>676</v>
      </c>
      <c r="E262" s="22" t="s">
        <v>683</v>
      </c>
      <c r="F262" s="22">
        <v>80</v>
      </c>
      <c r="G262" s="22">
        <v>69.8</v>
      </c>
      <c r="H262" s="22">
        <v>70</v>
      </c>
      <c r="I262" s="22">
        <v>60</v>
      </c>
      <c r="J262" s="23">
        <v>70.86</v>
      </c>
      <c r="K262" s="22">
        <v>1.98</v>
      </c>
      <c r="L262" s="22">
        <v>0</v>
      </c>
      <c r="M262" s="22">
        <v>284</v>
      </c>
      <c r="N262" s="22">
        <f t="shared" si="24"/>
        <v>262</v>
      </c>
      <c r="O262" s="24">
        <f t="shared" si="25"/>
        <v>0.922535211267606</v>
      </c>
      <c r="P262" s="22">
        <f t="shared" si="26"/>
        <v>261</v>
      </c>
      <c r="Q262" s="25">
        <f t="shared" si="27"/>
        <v>0.919014084507042</v>
      </c>
    </row>
    <row r="263" s="17" customFormat="1" spans="1:17">
      <c r="A263" s="22">
        <v>262</v>
      </c>
      <c r="B263" s="22" t="s">
        <v>975</v>
      </c>
      <c r="C263" s="22">
        <v>2025</v>
      </c>
      <c r="D263" s="22" t="s">
        <v>718</v>
      </c>
      <c r="E263" s="22" t="s">
        <v>719</v>
      </c>
      <c r="F263" s="22">
        <v>80</v>
      </c>
      <c r="G263" s="22">
        <v>66.6</v>
      </c>
      <c r="H263" s="22">
        <v>80</v>
      </c>
      <c r="I263" s="22">
        <v>80</v>
      </c>
      <c r="J263" s="23">
        <v>70.62</v>
      </c>
      <c r="K263" s="22">
        <v>1.66</v>
      </c>
      <c r="L263" s="22">
        <v>4</v>
      </c>
      <c r="M263" s="22">
        <v>284</v>
      </c>
      <c r="N263" s="22">
        <f t="shared" si="24"/>
        <v>273</v>
      </c>
      <c r="O263" s="24">
        <f t="shared" si="25"/>
        <v>0.961267605633803</v>
      </c>
      <c r="P263" s="22">
        <f t="shared" si="26"/>
        <v>262</v>
      </c>
      <c r="Q263" s="25">
        <f t="shared" si="27"/>
        <v>0.922535211267606</v>
      </c>
    </row>
    <row r="264" s="17" customFormat="1" spans="1:17">
      <c r="A264" s="22">
        <v>263</v>
      </c>
      <c r="B264" s="22" t="s">
        <v>976</v>
      </c>
      <c r="C264" s="22">
        <v>2025</v>
      </c>
      <c r="D264" s="22" t="s">
        <v>676</v>
      </c>
      <c r="E264" s="22" t="s">
        <v>732</v>
      </c>
      <c r="F264" s="22">
        <v>80</v>
      </c>
      <c r="G264" s="22">
        <v>69.04</v>
      </c>
      <c r="H264" s="22">
        <v>70</v>
      </c>
      <c r="I264" s="22">
        <v>60</v>
      </c>
      <c r="J264" s="23">
        <v>70.328</v>
      </c>
      <c r="K264" s="22">
        <v>1.8</v>
      </c>
      <c r="L264" s="22">
        <v>3</v>
      </c>
      <c r="M264" s="22">
        <v>284</v>
      </c>
      <c r="N264" s="22">
        <f t="shared" si="24"/>
        <v>268</v>
      </c>
      <c r="O264" s="24">
        <f t="shared" si="25"/>
        <v>0.943661971830986</v>
      </c>
      <c r="P264" s="22">
        <f t="shared" si="26"/>
        <v>263</v>
      </c>
      <c r="Q264" s="25">
        <f t="shared" si="27"/>
        <v>0.926056338028169</v>
      </c>
    </row>
    <row r="265" s="17" customFormat="1" spans="1:17">
      <c r="A265" s="22">
        <v>264</v>
      </c>
      <c r="B265" s="22" t="s">
        <v>977</v>
      </c>
      <c r="C265" s="22">
        <v>2024</v>
      </c>
      <c r="D265" s="22" t="s">
        <v>736</v>
      </c>
      <c r="E265" s="22" t="s">
        <v>870</v>
      </c>
      <c r="F265" s="22">
        <v>80</v>
      </c>
      <c r="G265" s="22">
        <v>68.7</v>
      </c>
      <c r="H265" s="22">
        <v>70</v>
      </c>
      <c r="I265" s="22">
        <v>60</v>
      </c>
      <c r="J265" s="23">
        <v>70.09</v>
      </c>
      <c r="K265" s="22">
        <v>1.87</v>
      </c>
      <c r="L265" s="22">
        <v>0</v>
      </c>
      <c r="M265" s="22">
        <v>284</v>
      </c>
      <c r="N265" s="22">
        <f t="shared" si="24"/>
        <v>266</v>
      </c>
      <c r="O265" s="24">
        <f t="shared" si="25"/>
        <v>0.936619718309859</v>
      </c>
      <c r="P265" s="22">
        <f t="shared" si="26"/>
        <v>264</v>
      </c>
      <c r="Q265" s="25">
        <f t="shared" si="27"/>
        <v>0.929577464788732</v>
      </c>
    </row>
    <row r="266" s="17" customFormat="1" spans="1:17">
      <c r="A266" s="22">
        <v>265</v>
      </c>
      <c r="B266" s="22" t="s">
        <v>978</v>
      </c>
      <c r="C266" s="22">
        <v>2025</v>
      </c>
      <c r="D266" s="22" t="s">
        <v>676</v>
      </c>
      <c r="E266" s="22" t="s">
        <v>732</v>
      </c>
      <c r="F266" s="22">
        <v>80</v>
      </c>
      <c r="G266" s="22">
        <v>68.7</v>
      </c>
      <c r="H266" s="22">
        <v>70</v>
      </c>
      <c r="I266" s="22">
        <v>60</v>
      </c>
      <c r="J266" s="23">
        <v>70.09</v>
      </c>
      <c r="K266" s="22">
        <v>1.87</v>
      </c>
      <c r="L266" s="22">
        <v>5</v>
      </c>
      <c r="M266" s="22">
        <v>284</v>
      </c>
      <c r="N266" s="22">
        <f t="shared" si="24"/>
        <v>266</v>
      </c>
      <c r="O266" s="24">
        <f t="shared" si="25"/>
        <v>0.936619718309859</v>
      </c>
      <c r="P266" s="22">
        <f t="shared" si="26"/>
        <v>264</v>
      </c>
      <c r="Q266" s="25">
        <f t="shared" si="27"/>
        <v>0.929577464788732</v>
      </c>
    </row>
    <row r="267" s="17" customFormat="1" spans="1:17">
      <c r="A267" s="22">
        <v>266</v>
      </c>
      <c r="B267" s="22" t="s">
        <v>979</v>
      </c>
      <c r="C267" s="22">
        <v>2025</v>
      </c>
      <c r="D267" s="22" t="s">
        <v>718</v>
      </c>
      <c r="E267" s="22" t="s">
        <v>719</v>
      </c>
      <c r="F267" s="22">
        <v>85</v>
      </c>
      <c r="G267" s="22">
        <v>67.48</v>
      </c>
      <c r="H267" s="22">
        <v>70.5</v>
      </c>
      <c r="I267" s="22">
        <v>60</v>
      </c>
      <c r="J267" s="23">
        <v>70.036</v>
      </c>
      <c r="K267" s="22">
        <v>1.78</v>
      </c>
      <c r="L267" s="22">
        <v>2</v>
      </c>
      <c r="M267" s="22">
        <v>284</v>
      </c>
      <c r="N267" s="22">
        <f t="shared" si="24"/>
        <v>269</v>
      </c>
      <c r="O267" s="24">
        <f t="shared" si="25"/>
        <v>0.947183098591549</v>
      </c>
      <c r="P267" s="22">
        <f t="shared" si="26"/>
        <v>266</v>
      </c>
      <c r="Q267" s="25">
        <f t="shared" si="27"/>
        <v>0.936619718309859</v>
      </c>
    </row>
    <row r="268" s="17" customFormat="1" spans="1:17">
      <c r="A268" s="22">
        <v>267</v>
      </c>
      <c r="B268" s="22" t="s">
        <v>980</v>
      </c>
      <c r="C268" s="22">
        <v>2024</v>
      </c>
      <c r="D268" s="22" t="s">
        <v>673</v>
      </c>
      <c r="E268" s="22" t="s">
        <v>730</v>
      </c>
      <c r="F268" s="22">
        <v>80</v>
      </c>
      <c r="G268" s="22">
        <v>67.8</v>
      </c>
      <c r="H268" s="22">
        <v>70</v>
      </c>
      <c r="I268" s="22">
        <v>60</v>
      </c>
      <c r="J268" s="23">
        <v>69.46</v>
      </c>
      <c r="K268" s="22">
        <v>2.14</v>
      </c>
      <c r="L268" s="22">
        <v>2</v>
      </c>
      <c r="M268" s="22">
        <v>284</v>
      </c>
      <c r="N268" s="22">
        <f t="shared" si="24"/>
        <v>249</v>
      </c>
      <c r="O268" s="24">
        <f t="shared" si="25"/>
        <v>0.876760563380282</v>
      </c>
      <c r="P268" s="22">
        <f t="shared" si="26"/>
        <v>267</v>
      </c>
      <c r="Q268" s="25">
        <f t="shared" si="27"/>
        <v>0.940140845070423</v>
      </c>
    </row>
    <row r="269" s="17" customFormat="1" spans="1:17">
      <c r="A269" s="22">
        <v>268</v>
      </c>
      <c r="B269" s="22" t="s">
        <v>981</v>
      </c>
      <c r="C269" s="22">
        <v>2024</v>
      </c>
      <c r="D269" s="22" t="s">
        <v>676</v>
      </c>
      <c r="E269" s="22" t="s">
        <v>683</v>
      </c>
      <c r="F269" s="22">
        <v>80</v>
      </c>
      <c r="G269" s="22">
        <v>67.4</v>
      </c>
      <c r="H269" s="22">
        <v>70</v>
      </c>
      <c r="I269" s="22">
        <v>60</v>
      </c>
      <c r="J269" s="23">
        <v>69.18</v>
      </c>
      <c r="K269" s="22">
        <v>1.74</v>
      </c>
      <c r="L269" s="22">
        <v>0</v>
      </c>
      <c r="M269" s="22">
        <v>284</v>
      </c>
      <c r="N269" s="22">
        <f t="shared" si="24"/>
        <v>270</v>
      </c>
      <c r="O269" s="24">
        <f t="shared" si="25"/>
        <v>0.950704225352113</v>
      </c>
      <c r="P269" s="22">
        <f t="shared" si="26"/>
        <v>268</v>
      </c>
      <c r="Q269" s="25">
        <f t="shared" si="27"/>
        <v>0.943661971830986</v>
      </c>
    </row>
    <row r="270" s="17" customFormat="1" spans="1:17">
      <c r="A270" s="22">
        <v>269</v>
      </c>
      <c r="B270" s="22" t="s">
        <v>982</v>
      </c>
      <c r="C270" s="22">
        <v>2024</v>
      </c>
      <c r="D270" s="22" t="s">
        <v>709</v>
      </c>
      <c r="E270" s="22" t="s">
        <v>721</v>
      </c>
      <c r="F270" s="22">
        <v>80</v>
      </c>
      <c r="G270" s="22">
        <v>67.4</v>
      </c>
      <c r="H270" s="22">
        <v>70</v>
      </c>
      <c r="I270" s="22">
        <v>60</v>
      </c>
      <c r="J270" s="23">
        <v>69.18</v>
      </c>
      <c r="K270" s="22">
        <v>1.74</v>
      </c>
      <c r="L270" s="22">
        <v>4</v>
      </c>
      <c r="M270" s="22">
        <v>284</v>
      </c>
      <c r="N270" s="22">
        <f t="shared" si="24"/>
        <v>270</v>
      </c>
      <c r="O270" s="24">
        <f t="shared" si="25"/>
        <v>0.950704225352113</v>
      </c>
      <c r="P270" s="22">
        <f t="shared" si="26"/>
        <v>268</v>
      </c>
      <c r="Q270" s="25">
        <f t="shared" si="27"/>
        <v>0.943661971830986</v>
      </c>
    </row>
    <row r="271" s="17" customFormat="1" spans="1:17">
      <c r="A271" s="22">
        <v>270</v>
      </c>
      <c r="B271" s="22" t="s">
        <v>983</v>
      </c>
      <c r="C271" s="22">
        <v>2025</v>
      </c>
      <c r="D271" s="22" t="s">
        <v>680</v>
      </c>
      <c r="E271" s="22" t="s">
        <v>712</v>
      </c>
      <c r="F271" s="22">
        <v>87</v>
      </c>
      <c r="G271" s="22">
        <v>65.7</v>
      </c>
      <c r="H271" s="22">
        <v>70</v>
      </c>
      <c r="I271" s="22">
        <v>60</v>
      </c>
      <c r="J271" s="23">
        <v>69.04</v>
      </c>
      <c r="K271" s="22">
        <v>1.57</v>
      </c>
      <c r="L271" s="22">
        <v>7</v>
      </c>
      <c r="M271" s="22">
        <v>284</v>
      </c>
      <c r="N271" s="22">
        <f t="shared" si="24"/>
        <v>275</v>
      </c>
      <c r="O271" s="24">
        <f t="shared" si="25"/>
        <v>0.96830985915493</v>
      </c>
      <c r="P271" s="22">
        <f t="shared" si="26"/>
        <v>270</v>
      </c>
      <c r="Q271" s="25">
        <f t="shared" si="27"/>
        <v>0.950704225352113</v>
      </c>
    </row>
    <row r="272" s="17" customFormat="1" spans="1:17">
      <c r="A272" s="22">
        <v>271</v>
      </c>
      <c r="B272" s="22" t="s">
        <v>984</v>
      </c>
      <c r="C272" s="22">
        <v>2024</v>
      </c>
      <c r="D272" s="22" t="s">
        <v>680</v>
      </c>
      <c r="E272" s="22" t="s">
        <v>704</v>
      </c>
      <c r="F272" s="22">
        <v>80</v>
      </c>
      <c r="G272" s="22">
        <v>66.8</v>
      </c>
      <c r="H272" s="22">
        <v>70</v>
      </c>
      <c r="I272" s="22">
        <v>60</v>
      </c>
      <c r="J272" s="23">
        <v>68.76</v>
      </c>
      <c r="K272" s="22">
        <v>2.67</v>
      </c>
      <c r="L272" s="22">
        <v>0</v>
      </c>
      <c r="M272" s="22">
        <v>284</v>
      </c>
      <c r="N272" s="22">
        <f t="shared" si="24"/>
        <v>194</v>
      </c>
      <c r="O272" s="24">
        <f t="shared" si="25"/>
        <v>0.683098591549296</v>
      </c>
      <c r="P272" s="22">
        <f t="shared" si="26"/>
        <v>271</v>
      </c>
      <c r="Q272" s="25">
        <f t="shared" si="27"/>
        <v>0.954225352112676</v>
      </c>
    </row>
    <row r="273" s="17" customFormat="1" spans="1:17">
      <c r="A273" s="22">
        <v>272</v>
      </c>
      <c r="B273" s="22" t="s">
        <v>985</v>
      </c>
      <c r="C273" s="22">
        <v>2024</v>
      </c>
      <c r="D273" s="22" t="s">
        <v>676</v>
      </c>
      <c r="E273" s="22" t="s">
        <v>683</v>
      </c>
      <c r="F273" s="22">
        <v>80</v>
      </c>
      <c r="G273" s="22">
        <v>66.8</v>
      </c>
      <c r="H273" s="22">
        <v>70</v>
      </c>
      <c r="I273" s="22">
        <v>60</v>
      </c>
      <c r="J273" s="23">
        <v>68.76</v>
      </c>
      <c r="K273" s="22">
        <v>1.68</v>
      </c>
      <c r="L273" s="22">
        <v>0</v>
      </c>
      <c r="M273" s="22">
        <v>284</v>
      </c>
      <c r="N273" s="22">
        <f t="shared" si="24"/>
        <v>272</v>
      </c>
      <c r="O273" s="24">
        <f t="shared" si="25"/>
        <v>0.957746478873239</v>
      </c>
      <c r="P273" s="22">
        <f t="shared" si="26"/>
        <v>271</v>
      </c>
      <c r="Q273" s="25">
        <f t="shared" si="27"/>
        <v>0.954225352112676</v>
      </c>
    </row>
    <row r="274" s="17" customFormat="1" spans="1:17">
      <c r="A274" s="22">
        <v>273</v>
      </c>
      <c r="B274" s="22" t="s">
        <v>986</v>
      </c>
      <c r="C274" s="22">
        <v>2024</v>
      </c>
      <c r="D274" s="22" t="s">
        <v>673</v>
      </c>
      <c r="E274" s="22" t="s">
        <v>730</v>
      </c>
      <c r="F274" s="22">
        <v>80</v>
      </c>
      <c r="G274" s="22">
        <v>66.31</v>
      </c>
      <c r="H274" s="22">
        <v>70</v>
      </c>
      <c r="I274" s="22">
        <v>60</v>
      </c>
      <c r="J274" s="23">
        <v>68.417</v>
      </c>
      <c r="K274" s="22">
        <v>1.91</v>
      </c>
      <c r="L274" s="22">
        <v>2</v>
      </c>
      <c r="M274" s="22">
        <v>284</v>
      </c>
      <c r="N274" s="22">
        <f t="shared" si="24"/>
        <v>265</v>
      </c>
      <c r="O274" s="24">
        <f t="shared" si="25"/>
        <v>0.933098591549296</v>
      </c>
      <c r="P274" s="22">
        <f t="shared" si="26"/>
        <v>273</v>
      </c>
      <c r="Q274" s="25">
        <f t="shared" si="27"/>
        <v>0.961267605633803</v>
      </c>
    </row>
    <row r="275" s="17" customFormat="1" spans="1:17">
      <c r="A275" s="22">
        <v>274</v>
      </c>
      <c r="B275" s="22" t="s">
        <v>987</v>
      </c>
      <c r="C275" s="22">
        <v>2025</v>
      </c>
      <c r="D275" s="22" t="s">
        <v>676</v>
      </c>
      <c r="E275" s="22" t="s">
        <v>732</v>
      </c>
      <c r="F275" s="22">
        <v>64</v>
      </c>
      <c r="G275" s="22">
        <v>69.7</v>
      </c>
      <c r="H275" s="22">
        <v>70</v>
      </c>
      <c r="I275" s="22">
        <v>60</v>
      </c>
      <c r="J275" s="23">
        <v>68.39</v>
      </c>
      <c r="K275" s="22">
        <v>1.97</v>
      </c>
      <c r="L275" s="22">
        <v>3</v>
      </c>
      <c r="M275" s="22">
        <v>284</v>
      </c>
      <c r="N275" s="22">
        <f t="shared" si="24"/>
        <v>263</v>
      </c>
      <c r="O275" s="24">
        <f t="shared" si="25"/>
        <v>0.926056338028169</v>
      </c>
      <c r="P275" s="22">
        <f t="shared" si="26"/>
        <v>274</v>
      </c>
      <c r="Q275" s="25">
        <f t="shared" si="27"/>
        <v>0.964788732394366</v>
      </c>
    </row>
    <row r="276" s="17" customFormat="1" spans="1:17">
      <c r="A276" s="22">
        <v>275</v>
      </c>
      <c r="B276" s="22" t="s">
        <v>988</v>
      </c>
      <c r="C276" s="22">
        <v>2024</v>
      </c>
      <c r="D276" s="22" t="s">
        <v>676</v>
      </c>
      <c r="E276" s="22" t="s">
        <v>683</v>
      </c>
      <c r="F276" s="22">
        <v>80</v>
      </c>
      <c r="G276" s="22">
        <v>65.7</v>
      </c>
      <c r="H276" s="22">
        <v>70</v>
      </c>
      <c r="I276" s="22">
        <v>60</v>
      </c>
      <c r="J276" s="23">
        <v>67.99</v>
      </c>
      <c r="K276" s="22">
        <v>1.57</v>
      </c>
      <c r="L276" s="22">
        <v>0</v>
      </c>
      <c r="M276" s="22">
        <v>284</v>
      </c>
      <c r="N276" s="22">
        <f t="shared" si="24"/>
        <v>275</v>
      </c>
      <c r="O276" s="24">
        <f t="shared" si="25"/>
        <v>0.96830985915493</v>
      </c>
      <c r="P276" s="22">
        <f t="shared" si="26"/>
        <v>275</v>
      </c>
      <c r="Q276" s="25">
        <f t="shared" si="27"/>
        <v>0.96830985915493</v>
      </c>
    </row>
    <row r="277" s="17" customFormat="1" spans="1:17">
      <c r="A277" s="22">
        <v>276</v>
      </c>
      <c r="B277" s="22" t="s">
        <v>989</v>
      </c>
      <c r="C277" s="22">
        <v>2024</v>
      </c>
      <c r="D277" s="22" t="s">
        <v>673</v>
      </c>
      <c r="E277" s="22" t="s">
        <v>730</v>
      </c>
      <c r="F277" s="22">
        <v>87</v>
      </c>
      <c r="G277" s="22">
        <v>63.79</v>
      </c>
      <c r="H277" s="22">
        <v>70.5</v>
      </c>
      <c r="I277" s="22">
        <v>60</v>
      </c>
      <c r="J277" s="23">
        <v>67.753</v>
      </c>
      <c r="K277" s="22">
        <v>1.57</v>
      </c>
      <c r="L277" s="22">
        <v>3</v>
      </c>
      <c r="M277" s="22">
        <v>284</v>
      </c>
      <c r="N277" s="22">
        <f t="shared" si="24"/>
        <v>275</v>
      </c>
      <c r="O277" s="24">
        <f t="shared" si="25"/>
        <v>0.96830985915493</v>
      </c>
      <c r="P277" s="22">
        <f t="shared" si="26"/>
        <v>276</v>
      </c>
      <c r="Q277" s="25">
        <f t="shared" si="27"/>
        <v>0.971830985915493</v>
      </c>
    </row>
    <row r="278" s="17" customFormat="1" spans="1:17">
      <c r="A278" s="22">
        <v>277</v>
      </c>
      <c r="B278" s="22" t="s">
        <v>990</v>
      </c>
      <c r="C278" s="22">
        <v>2024</v>
      </c>
      <c r="D278" s="22" t="s">
        <v>673</v>
      </c>
      <c r="E278" s="22" t="s">
        <v>730</v>
      </c>
      <c r="F278" s="22">
        <v>80</v>
      </c>
      <c r="G278" s="22">
        <v>64.87</v>
      </c>
      <c r="H278" s="22">
        <v>70</v>
      </c>
      <c r="I278" s="22">
        <v>60</v>
      </c>
      <c r="J278" s="23">
        <v>67.409</v>
      </c>
      <c r="K278" s="22">
        <v>1.42</v>
      </c>
      <c r="L278" s="22">
        <v>4</v>
      </c>
      <c r="M278" s="22">
        <v>284</v>
      </c>
      <c r="N278" s="22">
        <f t="shared" si="24"/>
        <v>279</v>
      </c>
      <c r="O278" s="24">
        <f t="shared" si="25"/>
        <v>0.982394366197183</v>
      </c>
      <c r="P278" s="22">
        <f t="shared" si="26"/>
        <v>277</v>
      </c>
      <c r="Q278" s="25">
        <f t="shared" si="27"/>
        <v>0.975352112676056</v>
      </c>
    </row>
    <row r="279" s="17" customFormat="1" spans="1:17">
      <c r="A279" s="22">
        <v>278</v>
      </c>
      <c r="B279" s="22" t="s">
        <v>991</v>
      </c>
      <c r="C279" s="22">
        <v>2025</v>
      </c>
      <c r="D279" s="22" t="s">
        <v>676</v>
      </c>
      <c r="E279" s="22" t="s">
        <v>732</v>
      </c>
      <c r="F279" s="22">
        <v>80</v>
      </c>
      <c r="G279" s="22">
        <v>64.8</v>
      </c>
      <c r="H279" s="22">
        <v>70</v>
      </c>
      <c r="I279" s="22">
        <v>60</v>
      </c>
      <c r="J279" s="23">
        <v>67.36</v>
      </c>
      <c r="K279" s="22">
        <v>1.48</v>
      </c>
      <c r="L279" s="22">
        <v>9</v>
      </c>
      <c r="M279" s="22">
        <v>284</v>
      </c>
      <c r="N279" s="22">
        <f t="shared" si="24"/>
        <v>278</v>
      </c>
      <c r="O279" s="24">
        <f t="shared" si="25"/>
        <v>0.97887323943662</v>
      </c>
      <c r="P279" s="22">
        <f t="shared" si="26"/>
        <v>278</v>
      </c>
      <c r="Q279" s="25">
        <f t="shared" si="27"/>
        <v>0.97887323943662</v>
      </c>
    </row>
    <row r="280" s="17" customFormat="1" spans="1:17">
      <c r="A280" s="22">
        <v>279</v>
      </c>
      <c r="B280" s="22" t="s">
        <v>992</v>
      </c>
      <c r="C280" s="22">
        <v>2023</v>
      </c>
      <c r="D280" s="22" t="s">
        <v>700</v>
      </c>
      <c r="E280" s="22" t="s">
        <v>820</v>
      </c>
      <c r="F280" s="22">
        <v>80</v>
      </c>
      <c r="G280" s="22">
        <v>62.8</v>
      </c>
      <c r="H280" s="22">
        <v>70</v>
      </c>
      <c r="I280" s="22">
        <v>60</v>
      </c>
      <c r="J280" s="23">
        <v>65.96</v>
      </c>
      <c r="K280" s="22">
        <v>1.28</v>
      </c>
      <c r="L280" s="22">
        <v>5</v>
      </c>
      <c r="M280" s="22">
        <v>284</v>
      </c>
      <c r="N280" s="22">
        <f t="shared" si="24"/>
        <v>280</v>
      </c>
      <c r="O280" s="24">
        <f t="shared" si="25"/>
        <v>0.985915492957746</v>
      </c>
      <c r="P280" s="22">
        <f t="shared" si="26"/>
        <v>279</v>
      </c>
      <c r="Q280" s="25">
        <f t="shared" si="27"/>
        <v>0.982394366197183</v>
      </c>
    </row>
    <row r="281" s="17" customFormat="1" spans="1:17">
      <c r="A281" s="22">
        <v>280</v>
      </c>
      <c r="B281" s="22" t="s">
        <v>993</v>
      </c>
      <c r="C281" s="22">
        <v>2025</v>
      </c>
      <c r="D281" s="22" t="s">
        <v>676</v>
      </c>
      <c r="E281" s="22" t="s">
        <v>732</v>
      </c>
      <c r="F281" s="22">
        <v>62.5</v>
      </c>
      <c r="G281" s="22">
        <v>66.1</v>
      </c>
      <c r="H281" s="22">
        <v>70</v>
      </c>
      <c r="I281" s="22">
        <v>63.8</v>
      </c>
      <c r="J281" s="23">
        <v>65.835</v>
      </c>
      <c r="K281" s="22">
        <v>1.61</v>
      </c>
      <c r="L281" s="22">
        <v>2</v>
      </c>
      <c r="M281" s="22">
        <v>284</v>
      </c>
      <c r="N281" s="22">
        <f t="shared" si="24"/>
        <v>274</v>
      </c>
      <c r="O281" s="24">
        <f t="shared" si="25"/>
        <v>0.964788732394366</v>
      </c>
      <c r="P281" s="22">
        <f t="shared" si="26"/>
        <v>280</v>
      </c>
      <c r="Q281" s="25">
        <f t="shared" si="27"/>
        <v>0.985915492957746</v>
      </c>
    </row>
    <row r="282" s="17" customFormat="1" spans="1:17">
      <c r="A282" s="22">
        <v>281</v>
      </c>
      <c r="B282" s="22" t="s">
        <v>994</v>
      </c>
      <c r="C282" s="22">
        <v>2023</v>
      </c>
      <c r="D282" s="22" t="s">
        <v>673</v>
      </c>
      <c r="E282" s="22" t="s">
        <v>674</v>
      </c>
      <c r="F282" s="22">
        <v>80</v>
      </c>
      <c r="G282" s="22">
        <v>57.8</v>
      </c>
      <c r="H282" s="22">
        <v>70</v>
      </c>
      <c r="I282" s="22">
        <v>60</v>
      </c>
      <c r="J282" s="23">
        <v>62.46</v>
      </c>
      <c r="K282" s="22">
        <v>0.78</v>
      </c>
      <c r="L282" s="22" t="s">
        <v>584</v>
      </c>
      <c r="M282" s="22">
        <v>284</v>
      </c>
      <c r="N282" s="22">
        <f t="shared" si="24"/>
        <v>281</v>
      </c>
      <c r="O282" s="24">
        <f t="shared" si="25"/>
        <v>0.98943661971831</v>
      </c>
      <c r="P282" s="22">
        <f t="shared" si="26"/>
        <v>281</v>
      </c>
      <c r="Q282" s="25">
        <f t="shared" si="27"/>
        <v>0.98943661971831</v>
      </c>
    </row>
    <row r="283" s="17" customFormat="1" spans="1:17">
      <c r="A283" s="22">
        <v>282</v>
      </c>
      <c r="B283" s="22" t="s">
        <v>995</v>
      </c>
      <c r="C283" s="22">
        <v>2023</v>
      </c>
      <c r="D283" s="22" t="s">
        <v>673</v>
      </c>
      <c r="E283" s="22" t="s">
        <v>674</v>
      </c>
      <c r="F283" s="22">
        <v>80</v>
      </c>
      <c r="G283" s="22">
        <v>57.6</v>
      </c>
      <c r="H283" s="22">
        <v>70</v>
      </c>
      <c r="I283" s="22">
        <v>60</v>
      </c>
      <c r="J283" s="23">
        <v>62.32</v>
      </c>
      <c r="K283" s="22">
        <v>0.76</v>
      </c>
      <c r="L283" s="22" t="s">
        <v>584</v>
      </c>
      <c r="M283" s="22">
        <v>284</v>
      </c>
      <c r="N283" s="22">
        <f t="shared" si="24"/>
        <v>282</v>
      </c>
      <c r="O283" s="24">
        <f t="shared" si="25"/>
        <v>0.992957746478873</v>
      </c>
      <c r="P283" s="22">
        <f t="shared" si="26"/>
        <v>282</v>
      </c>
      <c r="Q283" s="25">
        <f t="shared" si="27"/>
        <v>0.992957746478873</v>
      </c>
    </row>
    <row r="284" s="17" customFormat="1" spans="1:17">
      <c r="A284" s="22">
        <v>283</v>
      </c>
      <c r="B284" s="22" t="s">
        <v>996</v>
      </c>
      <c r="C284" s="22">
        <v>2023</v>
      </c>
      <c r="D284" s="22" t="s">
        <v>680</v>
      </c>
      <c r="E284" s="22" t="s">
        <v>681</v>
      </c>
      <c r="F284" s="22">
        <v>80</v>
      </c>
      <c r="G284" s="22">
        <v>0</v>
      </c>
      <c r="H284" s="22">
        <v>70</v>
      </c>
      <c r="I284" s="22">
        <v>60</v>
      </c>
      <c r="J284" s="23">
        <v>22</v>
      </c>
      <c r="K284" s="22">
        <v>0</v>
      </c>
      <c r="L284" s="22">
        <v>4</v>
      </c>
      <c r="M284" s="22">
        <v>284</v>
      </c>
      <c r="N284" s="22">
        <f t="shared" si="24"/>
        <v>283</v>
      </c>
      <c r="O284" s="24">
        <f t="shared" si="25"/>
        <v>0.996478873239437</v>
      </c>
      <c r="P284" s="22">
        <f t="shared" si="26"/>
        <v>283</v>
      </c>
      <c r="Q284" s="25">
        <f t="shared" si="27"/>
        <v>0.996478873239437</v>
      </c>
    </row>
    <row r="285" s="17" customFormat="1" spans="1:17">
      <c r="A285" s="22">
        <v>284</v>
      </c>
      <c r="B285" s="22" t="s">
        <v>997</v>
      </c>
      <c r="C285" s="22">
        <v>2023</v>
      </c>
      <c r="D285" s="22" t="s">
        <v>759</v>
      </c>
      <c r="E285" s="22" t="s">
        <v>760</v>
      </c>
      <c r="F285" s="22">
        <v>80</v>
      </c>
      <c r="G285" s="22">
        <v>0</v>
      </c>
      <c r="H285" s="22">
        <v>70</v>
      </c>
      <c r="I285" s="22">
        <v>60</v>
      </c>
      <c r="J285" s="23">
        <v>22</v>
      </c>
      <c r="K285" s="22">
        <v>0</v>
      </c>
      <c r="L285" s="22" t="s">
        <v>633</v>
      </c>
      <c r="M285" s="22">
        <v>284</v>
      </c>
      <c r="N285" s="22">
        <f t="shared" si="24"/>
        <v>283</v>
      </c>
      <c r="O285" s="24">
        <f t="shared" si="25"/>
        <v>0.996478873239437</v>
      </c>
      <c r="P285" s="22">
        <f t="shared" si="26"/>
        <v>283</v>
      </c>
      <c r="Q285" s="25">
        <f t="shared" si="27"/>
        <v>0.996478873239437</v>
      </c>
    </row>
  </sheetData>
  <sortState ref="A2:Q307">
    <sortCondition ref="J2" descending="1"/>
  </sortState>
  <conditionalFormatting sqref="B$1:B$1048576">
    <cfRule type="duplicateValues" dxfId="0" priority="1"/>
  </conditionalFormatting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3:F8"/>
  <sheetViews>
    <sheetView workbookViewId="0">
      <selection activeCell="C14" sqref="C14"/>
    </sheetView>
  </sheetViews>
  <sheetFormatPr defaultColWidth="9" defaultRowHeight="15" outlineLevelRow="7" outlineLevelCol="5"/>
  <cols>
    <col min="1" max="1" width="21.625" customWidth="1"/>
    <col min="2" max="5" width="17.25" customWidth="1"/>
    <col min="6" max="7" width="5.5" customWidth="1"/>
  </cols>
  <sheetData>
    <row r="3" spans="1:6">
      <c r="A3" s="1" t="s">
        <v>1017</v>
      </c>
      <c r="B3" s="1" t="s">
        <v>1018</v>
      </c>
      <c r="C3" s="2"/>
      <c r="D3" s="2"/>
      <c r="E3" s="2"/>
      <c r="F3" s="3"/>
    </row>
    <row r="4" spans="1:6">
      <c r="A4" s="1" t="s">
        <v>2</v>
      </c>
      <c r="B4" s="1" t="s">
        <v>1019</v>
      </c>
      <c r="C4" s="4" t="s">
        <v>1020</v>
      </c>
      <c r="D4" s="4" t="s">
        <v>1021</v>
      </c>
      <c r="E4" s="4" t="s">
        <v>1022</v>
      </c>
      <c r="F4" s="5" t="s">
        <v>1023</v>
      </c>
    </row>
    <row r="5" spans="1:6">
      <c r="A5" s="1">
        <v>2016</v>
      </c>
      <c r="B5" s="6">
        <v>1</v>
      </c>
      <c r="C5" s="7">
        <v>1</v>
      </c>
      <c r="D5" s="7"/>
      <c r="E5" s="7"/>
      <c r="F5" s="8">
        <v>2</v>
      </c>
    </row>
    <row r="6" spans="1:6">
      <c r="A6" s="9">
        <v>2015</v>
      </c>
      <c r="B6" s="10"/>
      <c r="C6" s="11"/>
      <c r="D6" s="11">
        <v>1</v>
      </c>
      <c r="E6" s="11"/>
      <c r="F6" s="12">
        <v>1</v>
      </c>
    </row>
    <row r="7" spans="1:6">
      <c r="A7" s="9">
        <v>2014</v>
      </c>
      <c r="B7" s="10"/>
      <c r="C7" s="11"/>
      <c r="D7" s="11"/>
      <c r="E7" s="11">
        <v>1</v>
      </c>
      <c r="F7" s="12">
        <v>1</v>
      </c>
    </row>
    <row r="8" spans="1:6">
      <c r="A8" s="13" t="s">
        <v>1023</v>
      </c>
      <c r="B8" s="14">
        <v>1</v>
      </c>
      <c r="C8" s="15">
        <v>1</v>
      </c>
      <c r="D8" s="15">
        <v>1</v>
      </c>
      <c r="E8" s="15">
        <v>1</v>
      </c>
      <c r="F8" s="16">
        <v>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51"/>
  <sheetViews>
    <sheetView zoomScale="70" zoomScaleNormal="70" workbookViewId="0">
      <selection activeCell="A2" sqref="A2:A207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17</v>
      </c>
      <c r="C2" s="22">
        <v>2023</v>
      </c>
      <c r="D2" s="22" t="s">
        <v>18</v>
      </c>
      <c r="E2" s="22" t="s">
        <v>19</v>
      </c>
      <c r="F2" s="22">
        <v>96</v>
      </c>
      <c r="G2" s="22">
        <v>93.5</v>
      </c>
      <c r="H2" s="22">
        <v>73</v>
      </c>
      <c r="I2" s="22">
        <v>77</v>
      </c>
      <c r="J2" s="23">
        <v>91</v>
      </c>
      <c r="K2" s="23">
        <v>4.35</v>
      </c>
      <c r="L2" s="22" t="s">
        <v>20</v>
      </c>
      <c r="M2" s="22">
        <v>206</v>
      </c>
      <c r="N2" s="22">
        <f t="shared" ref="N2:N65" si="0">RANK(K2,$K$2:$K$669)</f>
        <v>1</v>
      </c>
      <c r="O2" s="24">
        <f t="shared" ref="O2:O65" si="1">N2/M2</f>
        <v>0.00485436893203883</v>
      </c>
      <c r="P2" s="22">
        <f t="shared" ref="P2:P65" si="2">RANK(J2,$J$2:$J$669)</f>
        <v>1</v>
      </c>
      <c r="Q2" s="25">
        <f t="shared" ref="Q2:Q65" si="3">P2/M2</f>
        <v>0.00485436893203883</v>
      </c>
    </row>
    <row r="3" spans="1:17">
      <c r="A3" s="22">
        <v>2</v>
      </c>
      <c r="B3" s="22" t="s">
        <v>21</v>
      </c>
      <c r="C3" s="22">
        <v>2025</v>
      </c>
      <c r="D3" s="22" t="s">
        <v>18</v>
      </c>
      <c r="E3" s="22" t="s">
        <v>22</v>
      </c>
      <c r="F3" s="22">
        <v>100</v>
      </c>
      <c r="G3" s="22">
        <v>88</v>
      </c>
      <c r="H3" s="22">
        <v>100</v>
      </c>
      <c r="I3" s="22">
        <v>71.3</v>
      </c>
      <c r="J3" s="23">
        <v>90.165</v>
      </c>
      <c r="K3" s="23">
        <v>3.8</v>
      </c>
      <c r="L3" s="22" t="s">
        <v>20</v>
      </c>
      <c r="M3" s="22">
        <v>206</v>
      </c>
      <c r="N3" s="22">
        <f t="shared" si="0"/>
        <v>17</v>
      </c>
      <c r="O3" s="24">
        <f t="shared" si="1"/>
        <v>0.0825242718446602</v>
      </c>
      <c r="P3" s="22">
        <f t="shared" si="2"/>
        <v>2</v>
      </c>
      <c r="Q3" s="25">
        <f t="shared" si="3"/>
        <v>0.00970873786407767</v>
      </c>
    </row>
    <row r="4" spans="1:17">
      <c r="A4" s="22">
        <v>3</v>
      </c>
      <c r="B4" s="22" t="s">
        <v>25</v>
      </c>
      <c r="C4" s="22" t="s">
        <v>26</v>
      </c>
      <c r="D4" s="22" t="s">
        <v>18</v>
      </c>
      <c r="E4" s="22" t="s">
        <v>27</v>
      </c>
      <c r="F4" s="22">
        <v>99</v>
      </c>
      <c r="G4" s="22">
        <v>91.5</v>
      </c>
      <c r="H4" s="22">
        <v>72</v>
      </c>
      <c r="I4" s="22">
        <v>74.5</v>
      </c>
      <c r="J4" s="23">
        <v>89.825</v>
      </c>
      <c r="K4" s="23">
        <v>4.15</v>
      </c>
      <c r="L4" s="22" t="s">
        <v>20</v>
      </c>
      <c r="M4" s="22">
        <v>206</v>
      </c>
      <c r="N4" s="22">
        <f t="shared" si="0"/>
        <v>3</v>
      </c>
      <c r="O4" s="24">
        <f t="shared" si="1"/>
        <v>0.0145631067961165</v>
      </c>
      <c r="P4" s="22">
        <f t="shared" si="2"/>
        <v>3</v>
      </c>
      <c r="Q4" s="25">
        <f t="shared" si="3"/>
        <v>0.0145631067961165</v>
      </c>
    </row>
    <row r="5" spans="1:17">
      <c r="A5" s="22">
        <v>4</v>
      </c>
      <c r="B5" s="22" t="s">
        <v>28</v>
      </c>
      <c r="C5" s="22" t="s">
        <v>26</v>
      </c>
      <c r="D5" s="22" t="s">
        <v>18</v>
      </c>
      <c r="E5" s="22" t="s">
        <v>27</v>
      </c>
      <c r="F5" s="22">
        <v>100</v>
      </c>
      <c r="G5" s="22">
        <v>90</v>
      </c>
      <c r="H5" s="22">
        <v>76</v>
      </c>
      <c r="I5" s="22">
        <v>83</v>
      </c>
      <c r="J5" s="23">
        <v>89.75</v>
      </c>
      <c r="K5" s="23">
        <v>4</v>
      </c>
      <c r="L5" s="22" t="s">
        <v>20</v>
      </c>
      <c r="M5" s="22">
        <v>206</v>
      </c>
      <c r="N5" s="22">
        <f t="shared" si="0"/>
        <v>4</v>
      </c>
      <c r="O5" s="24">
        <f t="shared" si="1"/>
        <v>0.0194174757281553</v>
      </c>
      <c r="P5" s="22">
        <f t="shared" si="2"/>
        <v>4</v>
      </c>
      <c r="Q5" s="25">
        <f t="shared" si="3"/>
        <v>0.0194174757281553</v>
      </c>
    </row>
    <row r="6" spans="1:17">
      <c r="A6" s="22">
        <v>5</v>
      </c>
      <c r="B6" s="22" t="s">
        <v>29</v>
      </c>
      <c r="C6" s="22">
        <v>2023</v>
      </c>
      <c r="D6" s="22" t="s">
        <v>18</v>
      </c>
      <c r="E6" s="22" t="s">
        <v>30</v>
      </c>
      <c r="F6" s="22">
        <v>100</v>
      </c>
      <c r="G6" s="22">
        <v>89</v>
      </c>
      <c r="H6" s="22">
        <v>75.5</v>
      </c>
      <c r="I6" s="22">
        <v>93.5</v>
      </c>
      <c r="J6" s="23">
        <v>89.525</v>
      </c>
      <c r="K6" s="23">
        <v>3.9</v>
      </c>
      <c r="L6" s="22" t="s">
        <v>20</v>
      </c>
      <c r="M6" s="22">
        <v>206</v>
      </c>
      <c r="N6" s="22">
        <f t="shared" si="0"/>
        <v>12</v>
      </c>
      <c r="O6" s="24">
        <f t="shared" si="1"/>
        <v>0.058252427184466</v>
      </c>
      <c r="P6" s="22">
        <f t="shared" si="2"/>
        <v>5</v>
      </c>
      <c r="Q6" s="25">
        <f t="shared" si="3"/>
        <v>0.0242718446601942</v>
      </c>
    </row>
    <row r="7" spans="1:17">
      <c r="A7" s="22">
        <v>6</v>
      </c>
      <c r="B7" s="22" t="s">
        <v>31</v>
      </c>
      <c r="C7" s="22">
        <v>2023</v>
      </c>
      <c r="D7" s="22" t="s">
        <v>18</v>
      </c>
      <c r="E7" s="22" t="s">
        <v>19</v>
      </c>
      <c r="F7" s="22">
        <v>99</v>
      </c>
      <c r="G7" s="22">
        <v>89.8</v>
      </c>
      <c r="H7" s="22">
        <v>73.5</v>
      </c>
      <c r="I7" s="22">
        <v>86.5</v>
      </c>
      <c r="J7" s="23">
        <v>89.385</v>
      </c>
      <c r="K7" s="23">
        <v>3.98</v>
      </c>
      <c r="L7" s="22" t="s">
        <v>20</v>
      </c>
      <c r="M7" s="22">
        <v>206</v>
      </c>
      <c r="N7" s="22">
        <f t="shared" si="0"/>
        <v>6</v>
      </c>
      <c r="O7" s="24">
        <f t="shared" si="1"/>
        <v>0.029126213592233</v>
      </c>
      <c r="P7" s="22">
        <f t="shared" si="2"/>
        <v>6</v>
      </c>
      <c r="Q7" s="25">
        <f t="shared" si="3"/>
        <v>0.029126213592233</v>
      </c>
    </row>
    <row r="8" spans="1:17">
      <c r="A8" s="22">
        <v>7</v>
      </c>
      <c r="B8" s="22" t="s">
        <v>34</v>
      </c>
      <c r="C8" s="22">
        <v>2023</v>
      </c>
      <c r="D8" s="22" t="s">
        <v>18</v>
      </c>
      <c r="E8" s="22" t="s">
        <v>30</v>
      </c>
      <c r="F8" s="22">
        <v>100</v>
      </c>
      <c r="G8" s="22">
        <v>89.1</v>
      </c>
      <c r="H8" s="22">
        <v>72</v>
      </c>
      <c r="I8" s="22">
        <v>91.5</v>
      </c>
      <c r="J8" s="23">
        <v>89.145</v>
      </c>
      <c r="K8" s="23">
        <v>3.91</v>
      </c>
      <c r="L8" s="22" t="s">
        <v>20</v>
      </c>
      <c r="M8" s="22">
        <v>206</v>
      </c>
      <c r="N8" s="22">
        <f t="shared" si="0"/>
        <v>11</v>
      </c>
      <c r="O8" s="24">
        <f t="shared" si="1"/>
        <v>0.0533980582524272</v>
      </c>
      <c r="P8" s="22">
        <f t="shared" si="2"/>
        <v>7</v>
      </c>
      <c r="Q8" s="25">
        <f t="shared" si="3"/>
        <v>0.0339805825242718</v>
      </c>
    </row>
    <row r="9" spans="1:17">
      <c r="A9" s="22">
        <v>8</v>
      </c>
      <c r="B9" s="22" t="s">
        <v>36</v>
      </c>
      <c r="C9" s="22">
        <v>2023</v>
      </c>
      <c r="D9" s="22" t="s">
        <v>18</v>
      </c>
      <c r="E9" s="22" t="s">
        <v>37</v>
      </c>
      <c r="F9" s="22">
        <v>100</v>
      </c>
      <c r="G9" s="22">
        <v>89.4</v>
      </c>
      <c r="H9" s="22">
        <v>74</v>
      </c>
      <c r="I9" s="22">
        <v>75.5</v>
      </c>
      <c r="J9" s="23">
        <v>88.755</v>
      </c>
      <c r="K9" s="23">
        <v>3.94</v>
      </c>
      <c r="L9" s="22" t="s">
        <v>20</v>
      </c>
      <c r="M9" s="22">
        <v>206</v>
      </c>
      <c r="N9" s="22">
        <f t="shared" si="0"/>
        <v>8</v>
      </c>
      <c r="O9" s="24">
        <f t="shared" si="1"/>
        <v>0.0388349514563107</v>
      </c>
      <c r="P9" s="22">
        <f t="shared" si="2"/>
        <v>8</v>
      </c>
      <c r="Q9" s="25">
        <f t="shared" si="3"/>
        <v>0.0388349514563107</v>
      </c>
    </row>
    <row r="10" spans="1:17">
      <c r="A10" s="22">
        <v>9</v>
      </c>
      <c r="B10" s="22" t="s">
        <v>38</v>
      </c>
      <c r="C10" s="22">
        <v>2025</v>
      </c>
      <c r="D10" s="22" t="s">
        <v>18</v>
      </c>
      <c r="E10" s="22" t="s">
        <v>39</v>
      </c>
      <c r="F10" s="22">
        <v>95</v>
      </c>
      <c r="G10" s="22">
        <v>87.8</v>
      </c>
      <c r="H10" s="22">
        <v>100</v>
      </c>
      <c r="I10" s="22">
        <v>60</v>
      </c>
      <c r="J10" s="23">
        <v>88.71</v>
      </c>
      <c r="K10" s="23">
        <v>3.78</v>
      </c>
      <c r="L10" s="22" t="s">
        <v>20</v>
      </c>
      <c r="M10" s="22">
        <v>206</v>
      </c>
      <c r="N10" s="22">
        <f t="shared" si="0"/>
        <v>19</v>
      </c>
      <c r="O10" s="24">
        <f t="shared" si="1"/>
        <v>0.0922330097087379</v>
      </c>
      <c r="P10" s="22">
        <f t="shared" si="2"/>
        <v>9</v>
      </c>
      <c r="Q10" s="25">
        <f t="shared" si="3"/>
        <v>0.0436893203883495</v>
      </c>
    </row>
    <row r="11" spans="1:17">
      <c r="A11" s="22">
        <v>10</v>
      </c>
      <c r="B11" s="22" t="s">
        <v>40</v>
      </c>
      <c r="C11" s="22" t="s">
        <v>26</v>
      </c>
      <c r="D11" s="22" t="s">
        <v>18</v>
      </c>
      <c r="E11" s="22" t="s">
        <v>27</v>
      </c>
      <c r="F11" s="22">
        <v>100</v>
      </c>
      <c r="G11" s="22">
        <v>89.2</v>
      </c>
      <c r="H11" s="22">
        <v>73</v>
      </c>
      <c r="I11" s="22">
        <v>68</v>
      </c>
      <c r="J11" s="23">
        <v>88.14</v>
      </c>
      <c r="K11" s="23">
        <v>3.92</v>
      </c>
      <c r="L11" s="22" t="s">
        <v>20</v>
      </c>
      <c r="M11" s="22">
        <v>206</v>
      </c>
      <c r="N11" s="22">
        <f t="shared" si="0"/>
        <v>10</v>
      </c>
      <c r="O11" s="24">
        <f t="shared" si="1"/>
        <v>0.0485436893203883</v>
      </c>
      <c r="P11" s="22">
        <f t="shared" si="2"/>
        <v>10</v>
      </c>
      <c r="Q11" s="25">
        <f t="shared" si="3"/>
        <v>0.0485436893203883</v>
      </c>
    </row>
    <row r="12" spans="1:17">
      <c r="A12" s="22">
        <v>11</v>
      </c>
      <c r="B12" s="22" t="s">
        <v>41</v>
      </c>
      <c r="C12" s="22" t="s">
        <v>26</v>
      </c>
      <c r="D12" s="22" t="s">
        <v>18</v>
      </c>
      <c r="E12" s="22" t="s">
        <v>27</v>
      </c>
      <c r="F12" s="22">
        <v>100</v>
      </c>
      <c r="G12" s="22">
        <v>89.3</v>
      </c>
      <c r="H12" s="22">
        <v>73</v>
      </c>
      <c r="I12" s="22">
        <v>65</v>
      </c>
      <c r="J12" s="23">
        <v>88.06</v>
      </c>
      <c r="K12" s="23">
        <v>3.93</v>
      </c>
      <c r="L12" s="22" t="s">
        <v>20</v>
      </c>
      <c r="M12" s="22">
        <v>206</v>
      </c>
      <c r="N12" s="22">
        <f t="shared" si="0"/>
        <v>9</v>
      </c>
      <c r="O12" s="24">
        <f t="shared" si="1"/>
        <v>0.0436893203883495</v>
      </c>
      <c r="P12" s="22">
        <f t="shared" si="2"/>
        <v>11</v>
      </c>
      <c r="Q12" s="25">
        <f t="shared" si="3"/>
        <v>0.0533980582524272</v>
      </c>
    </row>
    <row r="13" spans="1:17">
      <c r="A13" s="22">
        <v>12</v>
      </c>
      <c r="B13" s="22" t="s">
        <v>43</v>
      </c>
      <c r="C13" s="22">
        <v>2025</v>
      </c>
      <c r="D13" s="22" t="s">
        <v>18</v>
      </c>
      <c r="E13" s="22" t="s">
        <v>39</v>
      </c>
      <c r="F13" s="22">
        <v>100</v>
      </c>
      <c r="G13" s="22">
        <v>84.4</v>
      </c>
      <c r="H13" s="22">
        <v>88</v>
      </c>
      <c r="I13" s="22">
        <v>97.5</v>
      </c>
      <c r="J13" s="23">
        <v>87.755</v>
      </c>
      <c r="K13" s="23">
        <v>3.4</v>
      </c>
      <c r="L13" s="22" t="s">
        <v>20</v>
      </c>
      <c r="M13" s="22">
        <v>206</v>
      </c>
      <c r="N13" s="22">
        <f t="shared" si="0"/>
        <v>58</v>
      </c>
      <c r="O13" s="24">
        <f t="shared" si="1"/>
        <v>0.281553398058252</v>
      </c>
      <c r="P13" s="22">
        <f t="shared" si="2"/>
        <v>12</v>
      </c>
      <c r="Q13" s="25">
        <f t="shared" si="3"/>
        <v>0.058252427184466</v>
      </c>
    </row>
    <row r="14" spans="1:17">
      <c r="A14" s="22">
        <v>13</v>
      </c>
      <c r="B14" s="22" t="s">
        <v>50</v>
      </c>
      <c r="C14" s="22">
        <v>2023</v>
      </c>
      <c r="D14" s="22" t="s">
        <v>18</v>
      </c>
      <c r="E14" s="22" t="s">
        <v>30</v>
      </c>
      <c r="F14" s="22">
        <v>100</v>
      </c>
      <c r="G14" s="22">
        <v>88.4</v>
      </c>
      <c r="H14" s="22">
        <v>73</v>
      </c>
      <c r="I14" s="22">
        <v>64.5</v>
      </c>
      <c r="J14" s="23">
        <v>87.405</v>
      </c>
      <c r="K14" s="23">
        <v>3.84</v>
      </c>
      <c r="L14" s="22" t="s">
        <v>20</v>
      </c>
      <c r="M14" s="22">
        <v>206</v>
      </c>
      <c r="N14" s="22">
        <f t="shared" si="0"/>
        <v>14</v>
      </c>
      <c r="O14" s="24">
        <f t="shared" si="1"/>
        <v>0.0679611650485437</v>
      </c>
      <c r="P14" s="22">
        <f t="shared" si="2"/>
        <v>13</v>
      </c>
      <c r="Q14" s="25">
        <f t="shared" si="3"/>
        <v>0.0631067961165049</v>
      </c>
    </row>
    <row r="15" spans="1:17">
      <c r="A15" s="22">
        <v>14</v>
      </c>
      <c r="B15" s="22" t="s">
        <v>51</v>
      </c>
      <c r="C15" s="22" t="s">
        <v>26</v>
      </c>
      <c r="D15" s="22" t="s">
        <v>18</v>
      </c>
      <c r="E15" s="22" t="s">
        <v>27</v>
      </c>
      <c r="F15" s="22">
        <v>93</v>
      </c>
      <c r="G15" s="22">
        <v>90</v>
      </c>
      <c r="H15" s="22">
        <v>73</v>
      </c>
      <c r="I15" s="22">
        <v>60</v>
      </c>
      <c r="J15" s="23">
        <v>87.25</v>
      </c>
      <c r="K15" s="23">
        <v>4</v>
      </c>
      <c r="L15" s="22" t="s">
        <v>20</v>
      </c>
      <c r="M15" s="22">
        <v>206</v>
      </c>
      <c r="N15" s="22">
        <f t="shared" si="0"/>
        <v>4</v>
      </c>
      <c r="O15" s="24">
        <f t="shared" si="1"/>
        <v>0.0194174757281553</v>
      </c>
      <c r="P15" s="22">
        <f t="shared" si="2"/>
        <v>14</v>
      </c>
      <c r="Q15" s="25">
        <f t="shared" si="3"/>
        <v>0.0679611650485437</v>
      </c>
    </row>
    <row r="16" spans="1:17">
      <c r="A16" s="22">
        <v>15</v>
      </c>
      <c r="B16" s="22" t="s">
        <v>53</v>
      </c>
      <c r="C16" s="22">
        <v>2023</v>
      </c>
      <c r="D16" s="22" t="s">
        <v>18</v>
      </c>
      <c r="E16" s="22" t="s">
        <v>37</v>
      </c>
      <c r="F16" s="22">
        <v>100</v>
      </c>
      <c r="G16" s="22">
        <v>88</v>
      </c>
      <c r="H16" s="22">
        <v>70</v>
      </c>
      <c r="I16" s="22">
        <v>71</v>
      </c>
      <c r="J16" s="23">
        <v>87.15</v>
      </c>
      <c r="K16" s="23">
        <v>3.8</v>
      </c>
      <c r="L16" s="22" t="s">
        <v>20</v>
      </c>
      <c r="M16" s="22">
        <v>206</v>
      </c>
      <c r="N16" s="22">
        <f t="shared" si="0"/>
        <v>17</v>
      </c>
      <c r="O16" s="24">
        <f t="shared" si="1"/>
        <v>0.0825242718446602</v>
      </c>
      <c r="P16" s="22">
        <f t="shared" si="2"/>
        <v>15</v>
      </c>
      <c r="Q16" s="25">
        <f t="shared" si="3"/>
        <v>0.0728155339805825</v>
      </c>
    </row>
    <row r="17" spans="1:17">
      <c r="A17" s="22">
        <v>16</v>
      </c>
      <c r="B17" s="22" t="s">
        <v>54</v>
      </c>
      <c r="C17" s="22">
        <v>2023</v>
      </c>
      <c r="D17" s="22" t="s">
        <v>18</v>
      </c>
      <c r="E17" s="22" t="s">
        <v>37</v>
      </c>
      <c r="F17" s="22">
        <v>86</v>
      </c>
      <c r="G17" s="22">
        <v>91.6</v>
      </c>
      <c r="H17" s="22">
        <v>70</v>
      </c>
      <c r="I17" s="22">
        <v>61.5</v>
      </c>
      <c r="J17" s="23">
        <v>87.095</v>
      </c>
      <c r="K17" s="23">
        <v>4.16</v>
      </c>
      <c r="L17" s="22" t="s">
        <v>20</v>
      </c>
      <c r="M17" s="22">
        <v>206</v>
      </c>
      <c r="N17" s="22">
        <f t="shared" si="0"/>
        <v>2</v>
      </c>
      <c r="O17" s="24">
        <f t="shared" si="1"/>
        <v>0.00970873786407767</v>
      </c>
      <c r="P17" s="22">
        <f t="shared" si="2"/>
        <v>16</v>
      </c>
      <c r="Q17" s="25">
        <f t="shared" si="3"/>
        <v>0.0776699029126214</v>
      </c>
    </row>
    <row r="18" spans="1:17">
      <c r="A18" s="22">
        <v>17</v>
      </c>
      <c r="B18" s="22" t="s">
        <v>55</v>
      </c>
      <c r="C18" s="22">
        <v>2025</v>
      </c>
      <c r="D18" s="22" t="s">
        <v>18</v>
      </c>
      <c r="E18" s="22" t="s">
        <v>22</v>
      </c>
      <c r="F18" s="22">
        <v>95</v>
      </c>
      <c r="G18" s="22">
        <v>85.9</v>
      </c>
      <c r="H18" s="22">
        <v>91</v>
      </c>
      <c r="I18" s="22">
        <v>71.8</v>
      </c>
      <c r="J18" s="23">
        <v>87.07</v>
      </c>
      <c r="K18" s="23">
        <v>3.59</v>
      </c>
      <c r="L18" s="22" t="s">
        <v>20</v>
      </c>
      <c r="M18" s="22">
        <v>206</v>
      </c>
      <c r="N18" s="22">
        <f t="shared" si="0"/>
        <v>31</v>
      </c>
      <c r="O18" s="24">
        <f t="shared" si="1"/>
        <v>0.150485436893204</v>
      </c>
      <c r="P18" s="22">
        <f t="shared" si="2"/>
        <v>17</v>
      </c>
      <c r="Q18" s="25">
        <f t="shared" si="3"/>
        <v>0.0825242718446602</v>
      </c>
    </row>
    <row r="19" spans="1:17">
      <c r="A19" s="22">
        <v>18</v>
      </c>
      <c r="B19" s="22" t="s">
        <v>57</v>
      </c>
      <c r="C19" s="22">
        <v>2023</v>
      </c>
      <c r="D19" s="22" t="s">
        <v>18</v>
      </c>
      <c r="E19" s="22" t="s">
        <v>37</v>
      </c>
      <c r="F19" s="22">
        <v>100</v>
      </c>
      <c r="G19" s="22">
        <v>87.6</v>
      </c>
      <c r="H19" s="22">
        <v>70</v>
      </c>
      <c r="I19" s="22">
        <v>69</v>
      </c>
      <c r="J19" s="23">
        <v>86.77</v>
      </c>
      <c r="K19" s="23">
        <v>3.76</v>
      </c>
      <c r="L19" s="22" t="s">
        <v>20</v>
      </c>
      <c r="M19" s="22">
        <v>206</v>
      </c>
      <c r="N19" s="22">
        <f t="shared" si="0"/>
        <v>20</v>
      </c>
      <c r="O19" s="24">
        <f t="shared" si="1"/>
        <v>0.0970873786407767</v>
      </c>
      <c r="P19" s="22">
        <f t="shared" si="2"/>
        <v>18</v>
      </c>
      <c r="Q19" s="25">
        <f t="shared" si="3"/>
        <v>0.087378640776699</v>
      </c>
    </row>
    <row r="20" spans="1:17">
      <c r="A20" s="22">
        <v>19</v>
      </c>
      <c r="B20" s="22" t="s">
        <v>60</v>
      </c>
      <c r="C20" s="22">
        <v>2023</v>
      </c>
      <c r="D20" s="22" t="s">
        <v>18</v>
      </c>
      <c r="E20" s="22" t="s">
        <v>30</v>
      </c>
      <c r="F20" s="22">
        <v>100</v>
      </c>
      <c r="G20" s="22">
        <v>87</v>
      </c>
      <c r="H20" s="22">
        <v>72</v>
      </c>
      <c r="I20" s="22">
        <v>71</v>
      </c>
      <c r="J20" s="23">
        <v>86.65</v>
      </c>
      <c r="K20" s="23">
        <v>3.7</v>
      </c>
      <c r="L20" s="22" t="s">
        <v>20</v>
      </c>
      <c r="M20" s="22">
        <v>206</v>
      </c>
      <c r="N20" s="22">
        <f t="shared" si="0"/>
        <v>25</v>
      </c>
      <c r="O20" s="24">
        <f t="shared" si="1"/>
        <v>0.121359223300971</v>
      </c>
      <c r="P20" s="22">
        <f t="shared" si="2"/>
        <v>19</v>
      </c>
      <c r="Q20" s="25">
        <f t="shared" si="3"/>
        <v>0.0922330097087379</v>
      </c>
    </row>
    <row r="21" spans="1:17">
      <c r="A21" s="22">
        <v>20</v>
      </c>
      <c r="B21" s="22" t="s">
        <v>68</v>
      </c>
      <c r="C21" s="22">
        <v>2023</v>
      </c>
      <c r="D21" s="22" t="s">
        <v>18</v>
      </c>
      <c r="E21" s="22" t="s">
        <v>37</v>
      </c>
      <c r="F21" s="22">
        <v>88.5</v>
      </c>
      <c r="G21" s="22">
        <v>89.6</v>
      </c>
      <c r="H21" s="22">
        <v>70.5</v>
      </c>
      <c r="I21" s="22">
        <v>62.5</v>
      </c>
      <c r="J21" s="23">
        <v>86.17</v>
      </c>
      <c r="K21" s="23">
        <v>3.96</v>
      </c>
      <c r="L21" s="22" t="s">
        <v>20</v>
      </c>
      <c r="M21" s="22">
        <v>206</v>
      </c>
      <c r="N21" s="22">
        <f t="shared" si="0"/>
        <v>7</v>
      </c>
      <c r="O21" s="24">
        <f t="shared" si="1"/>
        <v>0.0339805825242718</v>
      </c>
      <c r="P21" s="22">
        <f t="shared" si="2"/>
        <v>20</v>
      </c>
      <c r="Q21" s="25">
        <f t="shared" si="3"/>
        <v>0.0970873786407767</v>
      </c>
    </row>
    <row r="22" spans="1:17">
      <c r="A22" s="22">
        <v>21</v>
      </c>
      <c r="B22" s="22" t="s">
        <v>72</v>
      </c>
      <c r="C22" s="22">
        <v>2023</v>
      </c>
      <c r="D22" s="22" t="s">
        <v>18</v>
      </c>
      <c r="E22" s="22" t="s">
        <v>19</v>
      </c>
      <c r="F22" s="22">
        <v>100</v>
      </c>
      <c r="G22" s="22">
        <v>84.2</v>
      </c>
      <c r="H22" s="22">
        <v>71.5</v>
      </c>
      <c r="I22" s="22">
        <v>97.8</v>
      </c>
      <c r="J22" s="23">
        <v>85.98</v>
      </c>
      <c r="K22" s="23">
        <v>3.42</v>
      </c>
      <c r="L22" s="22" t="s">
        <v>20</v>
      </c>
      <c r="M22" s="22">
        <v>206</v>
      </c>
      <c r="N22" s="22">
        <f t="shared" si="0"/>
        <v>55</v>
      </c>
      <c r="O22" s="24">
        <f t="shared" si="1"/>
        <v>0.266990291262136</v>
      </c>
      <c r="P22" s="22">
        <f t="shared" si="2"/>
        <v>21</v>
      </c>
      <c r="Q22" s="25">
        <f t="shared" si="3"/>
        <v>0.101941747572816</v>
      </c>
    </row>
    <row r="23" spans="1:17">
      <c r="A23" s="22">
        <v>22</v>
      </c>
      <c r="B23" s="22" t="s">
        <v>75</v>
      </c>
      <c r="C23" s="22">
        <v>2023</v>
      </c>
      <c r="D23" s="22" t="s">
        <v>18</v>
      </c>
      <c r="E23" s="22" t="s">
        <v>30</v>
      </c>
      <c r="F23" s="22">
        <v>100</v>
      </c>
      <c r="G23" s="22">
        <v>86.5</v>
      </c>
      <c r="H23" s="22">
        <v>72</v>
      </c>
      <c r="I23" s="22">
        <v>60</v>
      </c>
      <c r="J23" s="23">
        <v>85.75</v>
      </c>
      <c r="K23" s="23">
        <v>3.65</v>
      </c>
      <c r="L23" s="22" t="s">
        <v>20</v>
      </c>
      <c r="M23" s="22">
        <v>206</v>
      </c>
      <c r="N23" s="22">
        <f t="shared" si="0"/>
        <v>28</v>
      </c>
      <c r="O23" s="24">
        <f t="shared" si="1"/>
        <v>0.135922330097087</v>
      </c>
      <c r="P23" s="22">
        <f t="shared" si="2"/>
        <v>22</v>
      </c>
      <c r="Q23" s="25">
        <f t="shared" si="3"/>
        <v>0.106796116504854</v>
      </c>
    </row>
    <row r="24" spans="1:17">
      <c r="A24" s="22">
        <v>23</v>
      </c>
      <c r="B24" s="22" t="s">
        <v>78</v>
      </c>
      <c r="C24" s="22">
        <v>2023</v>
      </c>
      <c r="D24" s="22" t="s">
        <v>18</v>
      </c>
      <c r="E24" s="22" t="s">
        <v>19</v>
      </c>
      <c r="F24" s="22">
        <v>92</v>
      </c>
      <c r="G24" s="22">
        <v>88.3</v>
      </c>
      <c r="H24" s="22">
        <v>70</v>
      </c>
      <c r="I24" s="22">
        <v>60</v>
      </c>
      <c r="J24" s="23">
        <v>85.61</v>
      </c>
      <c r="K24" s="23">
        <v>3.83</v>
      </c>
      <c r="L24" s="22" t="s">
        <v>20</v>
      </c>
      <c r="M24" s="22">
        <v>206</v>
      </c>
      <c r="N24" s="22">
        <f t="shared" si="0"/>
        <v>15</v>
      </c>
      <c r="O24" s="24">
        <f t="shared" si="1"/>
        <v>0.0728155339805825</v>
      </c>
      <c r="P24" s="22">
        <f t="shared" si="2"/>
        <v>23</v>
      </c>
      <c r="Q24" s="25">
        <f t="shared" si="3"/>
        <v>0.111650485436893</v>
      </c>
    </row>
    <row r="25" spans="1:17">
      <c r="A25" s="22">
        <v>24</v>
      </c>
      <c r="B25" s="22" t="s">
        <v>90</v>
      </c>
      <c r="C25" s="22">
        <v>2023</v>
      </c>
      <c r="D25" s="22" t="s">
        <v>18</v>
      </c>
      <c r="E25" s="22" t="s">
        <v>30</v>
      </c>
      <c r="F25" s="22">
        <v>85</v>
      </c>
      <c r="G25" s="22">
        <v>89</v>
      </c>
      <c r="H25" s="22">
        <v>70</v>
      </c>
      <c r="I25" s="22">
        <v>60.5</v>
      </c>
      <c r="J25" s="23">
        <v>85.075</v>
      </c>
      <c r="K25" s="23">
        <v>3.9</v>
      </c>
      <c r="L25" s="22" t="s">
        <v>20</v>
      </c>
      <c r="M25" s="22">
        <v>206</v>
      </c>
      <c r="N25" s="22">
        <f t="shared" si="0"/>
        <v>12</v>
      </c>
      <c r="O25" s="24">
        <f t="shared" si="1"/>
        <v>0.058252427184466</v>
      </c>
      <c r="P25" s="22">
        <f t="shared" si="2"/>
        <v>24</v>
      </c>
      <c r="Q25" s="25">
        <f t="shared" si="3"/>
        <v>0.116504854368932</v>
      </c>
    </row>
    <row r="26" spans="1:17">
      <c r="A26" s="22">
        <v>25</v>
      </c>
      <c r="B26" s="22" t="s">
        <v>91</v>
      </c>
      <c r="C26" s="22">
        <v>2023</v>
      </c>
      <c r="D26" s="22" t="s">
        <v>18</v>
      </c>
      <c r="E26" s="22" t="s">
        <v>30</v>
      </c>
      <c r="F26" s="22">
        <v>91</v>
      </c>
      <c r="G26" s="22">
        <v>87.1</v>
      </c>
      <c r="H26" s="22">
        <v>70.5</v>
      </c>
      <c r="I26" s="22">
        <v>68</v>
      </c>
      <c r="J26" s="23">
        <v>85.07</v>
      </c>
      <c r="K26" s="23">
        <v>3.71</v>
      </c>
      <c r="L26" s="22" t="s">
        <v>20</v>
      </c>
      <c r="M26" s="22">
        <v>206</v>
      </c>
      <c r="N26" s="22">
        <f t="shared" si="0"/>
        <v>23</v>
      </c>
      <c r="O26" s="24">
        <f t="shared" si="1"/>
        <v>0.111650485436893</v>
      </c>
      <c r="P26" s="22">
        <f t="shared" si="2"/>
        <v>25</v>
      </c>
      <c r="Q26" s="25">
        <f t="shared" si="3"/>
        <v>0.121359223300971</v>
      </c>
    </row>
    <row r="27" spans="1:17">
      <c r="A27" s="22">
        <v>26</v>
      </c>
      <c r="B27" s="22" t="s">
        <v>95</v>
      </c>
      <c r="C27" s="22">
        <v>2023</v>
      </c>
      <c r="D27" s="22" t="s">
        <v>18</v>
      </c>
      <c r="E27" s="22" t="s">
        <v>19</v>
      </c>
      <c r="F27" s="22">
        <v>86</v>
      </c>
      <c r="G27" s="22">
        <v>88.2</v>
      </c>
      <c r="H27" s="22">
        <v>70</v>
      </c>
      <c r="I27" s="22">
        <v>63</v>
      </c>
      <c r="J27" s="23">
        <v>84.79</v>
      </c>
      <c r="K27" s="23">
        <v>3.82</v>
      </c>
      <c r="L27" s="22" t="s">
        <v>20</v>
      </c>
      <c r="M27" s="22">
        <v>206</v>
      </c>
      <c r="N27" s="22">
        <f t="shared" si="0"/>
        <v>16</v>
      </c>
      <c r="O27" s="24">
        <f t="shared" si="1"/>
        <v>0.0776699029126214</v>
      </c>
      <c r="P27" s="22">
        <f t="shared" si="2"/>
        <v>26</v>
      </c>
      <c r="Q27" s="25">
        <f t="shared" si="3"/>
        <v>0.12621359223301</v>
      </c>
    </row>
    <row r="28" spans="1:17">
      <c r="A28" s="22">
        <v>27</v>
      </c>
      <c r="B28" s="22" t="s">
        <v>98</v>
      </c>
      <c r="C28" s="22">
        <v>2023</v>
      </c>
      <c r="D28" s="22" t="s">
        <v>18</v>
      </c>
      <c r="E28" s="22" t="s">
        <v>37</v>
      </c>
      <c r="F28" s="22">
        <v>88</v>
      </c>
      <c r="G28" s="22">
        <v>87.6</v>
      </c>
      <c r="H28" s="22">
        <v>70</v>
      </c>
      <c r="I28" s="22">
        <v>61</v>
      </c>
      <c r="J28" s="23">
        <v>84.57</v>
      </c>
      <c r="K28" s="23">
        <v>3.76</v>
      </c>
      <c r="L28" s="22" t="s">
        <v>20</v>
      </c>
      <c r="M28" s="22">
        <v>206</v>
      </c>
      <c r="N28" s="22">
        <f t="shared" si="0"/>
        <v>20</v>
      </c>
      <c r="O28" s="24">
        <f t="shared" si="1"/>
        <v>0.0970873786407767</v>
      </c>
      <c r="P28" s="22">
        <f t="shared" si="2"/>
        <v>27</v>
      </c>
      <c r="Q28" s="25">
        <f t="shared" si="3"/>
        <v>0.131067961165049</v>
      </c>
    </row>
    <row r="29" spans="1:17">
      <c r="A29" s="22">
        <v>28</v>
      </c>
      <c r="B29" s="22" t="s">
        <v>99</v>
      </c>
      <c r="C29" s="22">
        <v>2023</v>
      </c>
      <c r="D29" s="22" t="s">
        <v>18</v>
      </c>
      <c r="E29" s="22" t="s">
        <v>19</v>
      </c>
      <c r="F29" s="22">
        <v>98</v>
      </c>
      <c r="G29" s="22">
        <v>83.6</v>
      </c>
      <c r="H29" s="22">
        <v>70</v>
      </c>
      <c r="I29" s="22">
        <v>86.5</v>
      </c>
      <c r="J29" s="23">
        <v>84.545</v>
      </c>
      <c r="K29" s="23">
        <v>3.36</v>
      </c>
      <c r="L29" s="22" t="s">
        <v>20</v>
      </c>
      <c r="M29" s="22">
        <v>206</v>
      </c>
      <c r="N29" s="22">
        <f t="shared" si="0"/>
        <v>66</v>
      </c>
      <c r="O29" s="24">
        <f t="shared" si="1"/>
        <v>0.320388349514563</v>
      </c>
      <c r="P29" s="22">
        <f t="shared" si="2"/>
        <v>28</v>
      </c>
      <c r="Q29" s="25">
        <f t="shared" si="3"/>
        <v>0.135922330097087</v>
      </c>
    </row>
    <row r="30" spans="1:17">
      <c r="A30" s="22">
        <v>29</v>
      </c>
      <c r="B30" s="22" t="s">
        <v>100</v>
      </c>
      <c r="C30" s="22" t="s">
        <v>26</v>
      </c>
      <c r="D30" s="22" t="s">
        <v>18</v>
      </c>
      <c r="E30" s="22" t="s">
        <v>27</v>
      </c>
      <c r="F30" s="22">
        <v>88</v>
      </c>
      <c r="G30" s="22">
        <v>86.3</v>
      </c>
      <c r="H30" s="22">
        <v>77</v>
      </c>
      <c r="I30" s="22">
        <v>62.5</v>
      </c>
      <c r="J30" s="23">
        <v>84.435</v>
      </c>
      <c r="K30" s="23">
        <v>3.63</v>
      </c>
      <c r="L30" s="22" t="s">
        <v>20</v>
      </c>
      <c r="M30" s="22">
        <v>206</v>
      </c>
      <c r="N30" s="22">
        <f t="shared" si="0"/>
        <v>29</v>
      </c>
      <c r="O30" s="24">
        <f t="shared" si="1"/>
        <v>0.140776699029126</v>
      </c>
      <c r="P30" s="22">
        <f t="shared" si="2"/>
        <v>29</v>
      </c>
      <c r="Q30" s="25">
        <f t="shared" si="3"/>
        <v>0.140776699029126</v>
      </c>
    </row>
    <row r="31" spans="1:17">
      <c r="A31" s="22">
        <v>30</v>
      </c>
      <c r="B31" s="22" t="s">
        <v>101</v>
      </c>
      <c r="C31" s="22">
        <v>2025</v>
      </c>
      <c r="D31" s="22" t="s">
        <v>18</v>
      </c>
      <c r="E31" s="22" t="s">
        <v>22</v>
      </c>
      <c r="F31" s="22">
        <v>91.5</v>
      </c>
      <c r="G31" s="22">
        <v>85.7</v>
      </c>
      <c r="H31" s="22">
        <v>71</v>
      </c>
      <c r="I31" s="22">
        <v>72</v>
      </c>
      <c r="J31" s="23">
        <v>84.415</v>
      </c>
      <c r="K31" s="23">
        <v>3.57</v>
      </c>
      <c r="L31" s="22" t="s">
        <v>20</v>
      </c>
      <c r="M31" s="22">
        <v>206</v>
      </c>
      <c r="N31" s="22">
        <f t="shared" si="0"/>
        <v>32</v>
      </c>
      <c r="O31" s="24">
        <f t="shared" si="1"/>
        <v>0.155339805825243</v>
      </c>
      <c r="P31" s="22">
        <f t="shared" si="2"/>
        <v>30</v>
      </c>
      <c r="Q31" s="25">
        <f t="shared" si="3"/>
        <v>0.145631067961165</v>
      </c>
    </row>
    <row r="32" spans="1:17">
      <c r="A32" s="22">
        <v>31</v>
      </c>
      <c r="B32" s="22" t="s">
        <v>102</v>
      </c>
      <c r="C32" s="22" t="s">
        <v>26</v>
      </c>
      <c r="D32" s="22" t="s">
        <v>18</v>
      </c>
      <c r="E32" s="22" t="s">
        <v>27</v>
      </c>
      <c r="F32" s="22">
        <v>89</v>
      </c>
      <c r="G32" s="22">
        <v>85.5</v>
      </c>
      <c r="H32" s="22">
        <v>82</v>
      </c>
      <c r="I32" s="22">
        <v>60</v>
      </c>
      <c r="J32" s="23">
        <v>84.4</v>
      </c>
      <c r="K32" s="23">
        <v>3.55</v>
      </c>
      <c r="L32" s="22" t="s">
        <v>20</v>
      </c>
      <c r="M32" s="22">
        <v>206</v>
      </c>
      <c r="N32" s="22">
        <f t="shared" si="0"/>
        <v>35</v>
      </c>
      <c r="O32" s="24">
        <f t="shared" si="1"/>
        <v>0.169902912621359</v>
      </c>
      <c r="P32" s="22">
        <f t="shared" si="2"/>
        <v>31</v>
      </c>
      <c r="Q32" s="25">
        <f t="shared" si="3"/>
        <v>0.150485436893204</v>
      </c>
    </row>
    <row r="33" spans="1:17">
      <c r="A33" s="22">
        <v>32</v>
      </c>
      <c r="B33" s="22" t="s">
        <v>103</v>
      </c>
      <c r="C33" s="22">
        <v>2025</v>
      </c>
      <c r="D33" s="22" t="s">
        <v>18</v>
      </c>
      <c r="E33" s="22" t="s">
        <v>22</v>
      </c>
      <c r="F33" s="22">
        <v>91</v>
      </c>
      <c r="G33" s="22">
        <v>82.8</v>
      </c>
      <c r="H33" s="22">
        <v>97</v>
      </c>
      <c r="I33" s="22">
        <v>60.5</v>
      </c>
      <c r="J33" s="23">
        <v>84.335</v>
      </c>
      <c r="K33" s="23">
        <v>3.28</v>
      </c>
      <c r="L33" s="22" t="s">
        <v>20</v>
      </c>
      <c r="M33" s="22">
        <v>206</v>
      </c>
      <c r="N33" s="22">
        <f t="shared" si="0"/>
        <v>74</v>
      </c>
      <c r="O33" s="24">
        <f t="shared" si="1"/>
        <v>0.359223300970874</v>
      </c>
      <c r="P33" s="22">
        <f t="shared" si="2"/>
        <v>32</v>
      </c>
      <c r="Q33" s="25">
        <f t="shared" si="3"/>
        <v>0.155339805825243</v>
      </c>
    </row>
    <row r="34" spans="1:17">
      <c r="A34" s="22">
        <v>33</v>
      </c>
      <c r="B34" s="22" t="s">
        <v>106</v>
      </c>
      <c r="C34" s="22">
        <v>2025</v>
      </c>
      <c r="D34" s="22" t="s">
        <v>18</v>
      </c>
      <c r="E34" s="22" t="s">
        <v>22</v>
      </c>
      <c r="F34" s="22">
        <v>88.5</v>
      </c>
      <c r="G34" s="22">
        <v>86.6</v>
      </c>
      <c r="H34" s="22">
        <v>70</v>
      </c>
      <c r="I34" s="22">
        <v>66.5</v>
      </c>
      <c r="J34" s="23">
        <v>84.22</v>
      </c>
      <c r="K34" s="23">
        <v>3.66</v>
      </c>
      <c r="L34" s="22" t="s">
        <v>20</v>
      </c>
      <c r="M34" s="22">
        <v>206</v>
      </c>
      <c r="N34" s="22">
        <f t="shared" si="0"/>
        <v>26</v>
      </c>
      <c r="O34" s="24">
        <f t="shared" si="1"/>
        <v>0.12621359223301</v>
      </c>
      <c r="P34" s="22">
        <f t="shared" si="2"/>
        <v>33</v>
      </c>
      <c r="Q34" s="25">
        <f t="shared" si="3"/>
        <v>0.160194174757282</v>
      </c>
    </row>
    <row r="35" spans="1:17">
      <c r="A35" s="22">
        <v>34</v>
      </c>
      <c r="B35" s="22" t="s">
        <v>107</v>
      </c>
      <c r="C35" s="22">
        <v>2025</v>
      </c>
      <c r="D35" s="22" t="s">
        <v>18</v>
      </c>
      <c r="E35" s="22" t="s">
        <v>39</v>
      </c>
      <c r="F35" s="22">
        <v>92</v>
      </c>
      <c r="G35" s="22">
        <v>84.3</v>
      </c>
      <c r="H35" s="22">
        <v>76</v>
      </c>
      <c r="I35" s="22">
        <v>76</v>
      </c>
      <c r="J35" s="23">
        <v>84.21</v>
      </c>
      <c r="K35" s="23">
        <v>3.43</v>
      </c>
      <c r="L35" s="22" t="s">
        <v>20</v>
      </c>
      <c r="M35" s="22">
        <v>206</v>
      </c>
      <c r="N35" s="22">
        <f t="shared" si="0"/>
        <v>54</v>
      </c>
      <c r="O35" s="24">
        <f t="shared" si="1"/>
        <v>0.262135922330097</v>
      </c>
      <c r="P35" s="22">
        <f t="shared" si="2"/>
        <v>34</v>
      </c>
      <c r="Q35" s="25">
        <f t="shared" si="3"/>
        <v>0.16504854368932</v>
      </c>
    </row>
    <row r="36" spans="1:17">
      <c r="A36" s="22">
        <v>35</v>
      </c>
      <c r="B36" s="22" t="s">
        <v>109</v>
      </c>
      <c r="C36" s="22">
        <v>2025</v>
      </c>
      <c r="D36" s="22" t="s">
        <v>18</v>
      </c>
      <c r="E36" s="22" t="s">
        <v>39</v>
      </c>
      <c r="F36" s="22">
        <v>100</v>
      </c>
      <c r="G36" s="22">
        <v>84.1</v>
      </c>
      <c r="H36" s="22">
        <v>71</v>
      </c>
      <c r="I36" s="22">
        <v>64</v>
      </c>
      <c r="J36" s="23">
        <v>84.17</v>
      </c>
      <c r="K36" s="23">
        <v>3.41</v>
      </c>
      <c r="L36" s="22" t="s">
        <v>20</v>
      </c>
      <c r="M36" s="22">
        <v>206</v>
      </c>
      <c r="N36" s="22">
        <f t="shared" si="0"/>
        <v>57</v>
      </c>
      <c r="O36" s="24">
        <f t="shared" si="1"/>
        <v>0.276699029126214</v>
      </c>
      <c r="P36" s="22">
        <f t="shared" si="2"/>
        <v>35</v>
      </c>
      <c r="Q36" s="25">
        <f t="shared" si="3"/>
        <v>0.169902912621359</v>
      </c>
    </row>
    <row r="37" spans="1:17">
      <c r="A37" s="22">
        <v>36</v>
      </c>
      <c r="B37" s="22" t="s">
        <v>116</v>
      </c>
      <c r="C37" s="22">
        <v>2025</v>
      </c>
      <c r="D37" s="22" t="s">
        <v>18</v>
      </c>
      <c r="E37" s="22" t="s">
        <v>22</v>
      </c>
      <c r="F37" s="22">
        <v>93.5</v>
      </c>
      <c r="G37" s="22">
        <v>83.8</v>
      </c>
      <c r="H37" s="22">
        <v>81</v>
      </c>
      <c r="I37" s="22">
        <v>62.5</v>
      </c>
      <c r="J37" s="23">
        <v>83.91</v>
      </c>
      <c r="K37" s="23">
        <v>3.38</v>
      </c>
      <c r="L37" s="22" t="s">
        <v>20</v>
      </c>
      <c r="M37" s="22">
        <v>206</v>
      </c>
      <c r="N37" s="22">
        <f t="shared" si="0"/>
        <v>61</v>
      </c>
      <c r="O37" s="24">
        <f t="shared" si="1"/>
        <v>0.296116504854369</v>
      </c>
      <c r="P37" s="22">
        <f t="shared" si="2"/>
        <v>36</v>
      </c>
      <c r="Q37" s="25">
        <f t="shared" si="3"/>
        <v>0.174757281553398</v>
      </c>
    </row>
    <row r="38" spans="1:17">
      <c r="A38" s="22">
        <v>37</v>
      </c>
      <c r="B38" s="22" t="s">
        <v>117</v>
      </c>
      <c r="C38" s="22">
        <v>2023</v>
      </c>
      <c r="D38" s="22" t="s">
        <v>18</v>
      </c>
      <c r="E38" s="22" t="s">
        <v>37</v>
      </c>
      <c r="F38" s="22">
        <v>92</v>
      </c>
      <c r="G38" s="22">
        <v>85.7</v>
      </c>
      <c r="H38" s="22">
        <v>70</v>
      </c>
      <c r="I38" s="22">
        <v>62</v>
      </c>
      <c r="J38" s="23">
        <v>83.89</v>
      </c>
      <c r="K38" s="23">
        <v>3.57</v>
      </c>
      <c r="L38" s="22" t="s">
        <v>20</v>
      </c>
      <c r="M38" s="22">
        <v>206</v>
      </c>
      <c r="N38" s="22">
        <f t="shared" si="0"/>
        <v>32</v>
      </c>
      <c r="O38" s="24">
        <f t="shared" si="1"/>
        <v>0.155339805825243</v>
      </c>
      <c r="P38" s="22">
        <f t="shared" si="2"/>
        <v>37</v>
      </c>
      <c r="Q38" s="25">
        <f t="shared" si="3"/>
        <v>0.179611650485437</v>
      </c>
    </row>
    <row r="39" spans="1:17">
      <c r="A39" s="22">
        <v>38</v>
      </c>
      <c r="B39" s="22" t="s">
        <v>122</v>
      </c>
      <c r="C39" s="22">
        <v>2023</v>
      </c>
      <c r="D39" s="22" t="s">
        <v>18</v>
      </c>
      <c r="E39" s="22" t="s">
        <v>30</v>
      </c>
      <c r="F39" s="22">
        <v>93</v>
      </c>
      <c r="G39" s="22">
        <v>85</v>
      </c>
      <c r="H39" s="22">
        <v>70</v>
      </c>
      <c r="I39" s="22">
        <v>67</v>
      </c>
      <c r="J39" s="23">
        <v>83.8</v>
      </c>
      <c r="K39" s="23">
        <v>3.5</v>
      </c>
      <c r="L39" s="22" t="s">
        <v>20</v>
      </c>
      <c r="M39" s="22">
        <v>206</v>
      </c>
      <c r="N39" s="22">
        <f t="shared" si="0"/>
        <v>41</v>
      </c>
      <c r="O39" s="24">
        <f t="shared" si="1"/>
        <v>0.199029126213592</v>
      </c>
      <c r="P39" s="22">
        <f t="shared" si="2"/>
        <v>38</v>
      </c>
      <c r="Q39" s="25">
        <f t="shared" si="3"/>
        <v>0.184466019417476</v>
      </c>
    </row>
    <row r="40" spans="1:17">
      <c r="A40" s="22">
        <v>39</v>
      </c>
      <c r="B40" s="22" t="s">
        <v>130</v>
      </c>
      <c r="C40" s="22">
        <v>2023</v>
      </c>
      <c r="D40" s="22" t="s">
        <v>18</v>
      </c>
      <c r="E40" s="22" t="s">
        <v>30</v>
      </c>
      <c r="F40" s="22">
        <v>83</v>
      </c>
      <c r="G40" s="22">
        <v>87.3</v>
      </c>
      <c r="H40" s="22">
        <v>70</v>
      </c>
      <c r="I40" s="22">
        <v>61.2</v>
      </c>
      <c r="J40" s="23">
        <v>83.62</v>
      </c>
      <c r="K40" s="23">
        <v>3.73</v>
      </c>
      <c r="L40" s="22" t="s">
        <v>20</v>
      </c>
      <c r="M40" s="22">
        <v>206</v>
      </c>
      <c r="N40" s="22">
        <f t="shared" si="0"/>
        <v>22</v>
      </c>
      <c r="O40" s="24">
        <f t="shared" si="1"/>
        <v>0.106796116504854</v>
      </c>
      <c r="P40" s="22">
        <f t="shared" si="2"/>
        <v>39</v>
      </c>
      <c r="Q40" s="25">
        <f t="shared" si="3"/>
        <v>0.189320388349515</v>
      </c>
    </row>
    <row r="41" spans="1:17">
      <c r="A41" s="22">
        <v>40</v>
      </c>
      <c r="B41" s="22" t="s">
        <v>131</v>
      </c>
      <c r="C41" s="22" t="s">
        <v>26</v>
      </c>
      <c r="D41" s="22" t="s">
        <v>18</v>
      </c>
      <c r="E41" s="22" t="s">
        <v>27</v>
      </c>
      <c r="F41" s="22">
        <v>99</v>
      </c>
      <c r="G41" s="22">
        <v>83.7</v>
      </c>
      <c r="H41" s="22">
        <v>70</v>
      </c>
      <c r="I41" s="22">
        <v>63</v>
      </c>
      <c r="J41" s="23">
        <v>83.59</v>
      </c>
      <c r="K41" s="23">
        <v>3.37</v>
      </c>
      <c r="L41" s="22" t="s">
        <v>20</v>
      </c>
      <c r="M41" s="22">
        <v>206</v>
      </c>
      <c r="N41" s="22">
        <f t="shared" si="0"/>
        <v>63</v>
      </c>
      <c r="O41" s="24">
        <f t="shared" si="1"/>
        <v>0.305825242718447</v>
      </c>
      <c r="P41" s="22">
        <f t="shared" si="2"/>
        <v>40</v>
      </c>
      <c r="Q41" s="25">
        <f t="shared" si="3"/>
        <v>0.194174757281553</v>
      </c>
    </row>
    <row r="42" spans="1:17">
      <c r="A42" s="22">
        <v>41</v>
      </c>
      <c r="B42" s="22" t="s">
        <v>132</v>
      </c>
      <c r="C42" s="22">
        <v>2023</v>
      </c>
      <c r="D42" s="22" t="s">
        <v>18</v>
      </c>
      <c r="E42" s="22" t="s">
        <v>30</v>
      </c>
      <c r="F42" s="22">
        <v>84</v>
      </c>
      <c r="G42" s="22">
        <v>87.1</v>
      </c>
      <c r="H42" s="22">
        <v>70</v>
      </c>
      <c r="I42" s="22">
        <v>60</v>
      </c>
      <c r="J42" s="23">
        <v>83.57</v>
      </c>
      <c r="K42" s="23">
        <v>3.71</v>
      </c>
      <c r="L42" s="22" t="s">
        <v>20</v>
      </c>
      <c r="M42" s="22">
        <v>206</v>
      </c>
      <c r="N42" s="22">
        <f t="shared" si="0"/>
        <v>23</v>
      </c>
      <c r="O42" s="24">
        <f t="shared" si="1"/>
        <v>0.111650485436893</v>
      </c>
      <c r="P42" s="22">
        <f t="shared" si="2"/>
        <v>41</v>
      </c>
      <c r="Q42" s="25">
        <f t="shared" si="3"/>
        <v>0.199029126213592</v>
      </c>
    </row>
    <row r="43" spans="1:17">
      <c r="A43" s="22">
        <v>42</v>
      </c>
      <c r="B43" s="22" t="s">
        <v>136</v>
      </c>
      <c r="C43" s="22">
        <v>2025</v>
      </c>
      <c r="D43" s="22" t="s">
        <v>18</v>
      </c>
      <c r="E43" s="22" t="s">
        <v>22</v>
      </c>
      <c r="F43" s="22">
        <v>85</v>
      </c>
      <c r="G43" s="22">
        <v>86.1</v>
      </c>
      <c r="H43" s="22">
        <v>72</v>
      </c>
      <c r="I43" s="22">
        <v>61.5</v>
      </c>
      <c r="J43" s="23">
        <v>83.295</v>
      </c>
      <c r="K43" s="23">
        <v>3.61</v>
      </c>
      <c r="L43" s="22" t="s">
        <v>20</v>
      </c>
      <c r="M43" s="22">
        <v>206</v>
      </c>
      <c r="N43" s="22">
        <f t="shared" si="0"/>
        <v>30</v>
      </c>
      <c r="O43" s="24">
        <f t="shared" si="1"/>
        <v>0.145631067961165</v>
      </c>
      <c r="P43" s="22">
        <f t="shared" si="2"/>
        <v>42</v>
      </c>
      <c r="Q43" s="25">
        <f t="shared" si="3"/>
        <v>0.203883495145631</v>
      </c>
    </row>
    <row r="44" spans="1:17">
      <c r="A44" s="22">
        <v>43</v>
      </c>
      <c r="B44" s="22" t="s">
        <v>139</v>
      </c>
      <c r="C44" s="22">
        <v>2023</v>
      </c>
      <c r="D44" s="22" t="s">
        <v>18</v>
      </c>
      <c r="E44" s="22" t="s">
        <v>30</v>
      </c>
      <c r="F44" s="22">
        <v>88</v>
      </c>
      <c r="G44" s="22">
        <v>85.7</v>
      </c>
      <c r="H44" s="22">
        <v>70.5</v>
      </c>
      <c r="I44" s="22">
        <v>60</v>
      </c>
      <c r="J44" s="23">
        <v>83.24</v>
      </c>
      <c r="K44" s="23">
        <v>3.57</v>
      </c>
      <c r="L44" s="22" t="s">
        <v>20</v>
      </c>
      <c r="M44" s="22">
        <v>206</v>
      </c>
      <c r="N44" s="22">
        <f t="shared" si="0"/>
        <v>32</v>
      </c>
      <c r="O44" s="24">
        <f t="shared" si="1"/>
        <v>0.155339805825243</v>
      </c>
      <c r="P44" s="22">
        <f t="shared" si="2"/>
        <v>43</v>
      </c>
      <c r="Q44" s="25">
        <f t="shared" si="3"/>
        <v>0.20873786407767</v>
      </c>
    </row>
    <row r="45" spans="1:17">
      <c r="A45" s="22">
        <v>44</v>
      </c>
      <c r="B45" s="22" t="s">
        <v>142</v>
      </c>
      <c r="C45" s="22">
        <v>2025</v>
      </c>
      <c r="D45" s="22" t="s">
        <v>18</v>
      </c>
      <c r="E45" s="22" t="s">
        <v>22</v>
      </c>
      <c r="F45" s="22">
        <v>94</v>
      </c>
      <c r="G45" s="22">
        <v>82.5</v>
      </c>
      <c r="H45" s="22">
        <v>81</v>
      </c>
      <c r="I45" s="22">
        <v>63.5</v>
      </c>
      <c r="J45" s="23">
        <v>83.125</v>
      </c>
      <c r="K45" s="23">
        <v>3.25</v>
      </c>
      <c r="L45" s="22" t="s">
        <v>20</v>
      </c>
      <c r="M45" s="22">
        <v>206</v>
      </c>
      <c r="N45" s="22">
        <f t="shared" si="0"/>
        <v>80</v>
      </c>
      <c r="O45" s="24">
        <f t="shared" si="1"/>
        <v>0.388349514563107</v>
      </c>
      <c r="P45" s="22">
        <f t="shared" si="2"/>
        <v>44</v>
      </c>
      <c r="Q45" s="25">
        <f t="shared" si="3"/>
        <v>0.213592233009709</v>
      </c>
    </row>
    <row r="46" spans="1:17">
      <c r="A46" s="22">
        <v>45</v>
      </c>
      <c r="B46" s="22" t="s">
        <v>143</v>
      </c>
      <c r="C46" s="22" t="s">
        <v>26</v>
      </c>
      <c r="D46" s="22" t="s">
        <v>18</v>
      </c>
      <c r="E46" s="22" t="s">
        <v>27</v>
      </c>
      <c r="F46" s="22">
        <v>91</v>
      </c>
      <c r="G46" s="22">
        <v>84.6</v>
      </c>
      <c r="H46" s="22">
        <v>71</v>
      </c>
      <c r="I46" s="22">
        <v>63</v>
      </c>
      <c r="J46" s="23">
        <v>83.12</v>
      </c>
      <c r="K46" s="23">
        <v>3.46</v>
      </c>
      <c r="L46" s="22" t="s">
        <v>20</v>
      </c>
      <c r="M46" s="22">
        <v>206</v>
      </c>
      <c r="N46" s="22">
        <f t="shared" si="0"/>
        <v>51</v>
      </c>
      <c r="O46" s="24">
        <f t="shared" si="1"/>
        <v>0.247572815533981</v>
      </c>
      <c r="P46" s="22">
        <f t="shared" si="2"/>
        <v>45</v>
      </c>
      <c r="Q46" s="25">
        <f t="shared" si="3"/>
        <v>0.218446601941748</v>
      </c>
    </row>
    <row r="47" spans="1:17">
      <c r="A47" s="22">
        <v>46</v>
      </c>
      <c r="B47" s="22" t="s">
        <v>144</v>
      </c>
      <c r="C47" s="22">
        <v>2023</v>
      </c>
      <c r="D47" s="22" t="s">
        <v>18</v>
      </c>
      <c r="E47" s="22" t="s">
        <v>37</v>
      </c>
      <c r="F47" s="22">
        <v>90</v>
      </c>
      <c r="G47" s="22">
        <v>84.7</v>
      </c>
      <c r="H47" s="22">
        <v>72.5</v>
      </c>
      <c r="I47" s="22">
        <v>61.5</v>
      </c>
      <c r="J47" s="23">
        <v>83.115</v>
      </c>
      <c r="K47" s="23">
        <v>3.47</v>
      </c>
      <c r="L47" s="22" t="s">
        <v>20</v>
      </c>
      <c r="M47" s="22">
        <v>206</v>
      </c>
      <c r="N47" s="22">
        <f t="shared" si="0"/>
        <v>47</v>
      </c>
      <c r="O47" s="24">
        <f t="shared" si="1"/>
        <v>0.228155339805825</v>
      </c>
      <c r="P47" s="22">
        <f t="shared" si="2"/>
        <v>46</v>
      </c>
      <c r="Q47" s="25">
        <f t="shared" si="3"/>
        <v>0.223300970873786</v>
      </c>
    </row>
    <row r="48" spans="1:17">
      <c r="A48" s="22">
        <v>47</v>
      </c>
      <c r="B48" s="22" t="s">
        <v>145</v>
      </c>
      <c r="C48" s="22">
        <v>2023</v>
      </c>
      <c r="D48" s="22" t="s">
        <v>18</v>
      </c>
      <c r="E48" s="22" t="s">
        <v>37</v>
      </c>
      <c r="F48" s="22">
        <v>91</v>
      </c>
      <c r="G48" s="22">
        <v>84.7</v>
      </c>
      <c r="H48" s="22">
        <v>70.5</v>
      </c>
      <c r="I48" s="22">
        <v>61.5</v>
      </c>
      <c r="J48" s="23">
        <v>83.065</v>
      </c>
      <c r="K48" s="23">
        <v>3.47</v>
      </c>
      <c r="L48" s="22" t="s">
        <v>20</v>
      </c>
      <c r="M48" s="22">
        <v>206</v>
      </c>
      <c r="N48" s="22">
        <f t="shared" si="0"/>
        <v>47</v>
      </c>
      <c r="O48" s="24">
        <f t="shared" si="1"/>
        <v>0.228155339805825</v>
      </c>
      <c r="P48" s="22">
        <f t="shared" si="2"/>
        <v>47</v>
      </c>
      <c r="Q48" s="25">
        <f t="shared" si="3"/>
        <v>0.228155339805825</v>
      </c>
    </row>
    <row r="49" spans="1:17">
      <c r="A49" s="22">
        <v>48</v>
      </c>
      <c r="B49" s="22" t="s">
        <v>149</v>
      </c>
      <c r="C49" s="22">
        <v>2023</v>
      </c>
      <c r="D49" s="22" t="s">
        <v>18</v>
      </c>
      <c r="E49" s="22" t="s">
        <v>37</v>
      </c>
      <c r="F49" s="22">
        <v>88.5</v>
      </c>
      <c r="G49" s="22">
        <v>85</v>
      </c>
      <c r="H49" s="22">
        <v>70</v>
      </c>
      <c r="I49" s="22">
        <v>63.5</v>
      </c>
      <c r="J49" s="23">
        <v>82.95</v>
      </c>
      <c r="K49" s="23">
        <v>3.5</v>
      </c>
      <c r="L49" s="22" t="s">
        <v>20</v>
      </c>
      <c r="M49" s="22">
        <v>206</v>
      </c>
      <c r="N49" s="22">
        <f t="shared" si="0"/>
        <v>41</v>
      </c>
      <c r="O49" s="24">
        <f t="shared" si="1"/>
        <v>0.199029126213592</v>
      </c>
      <c r="P49" s="22">
        <f t="shared" si="2"/>
        <v>48</v>
      </c>
      <c r="Q49" s="25">
        <f t="shared" si="3"/>
        <v>0.233009708737864</v>
      </c>
    </row>
    <row r="50" spans="1:17">
      <c r="A50" s="22">
        <v>49</v>
      </c>
      <c r="B50" s="22" t="s">
        <v>151</v>
      </c>
      <c r="C50" s="22">
        <v>2025</v>
      </c>
      <c r="D50" s="22" t="s">
        <v>18</v>
      </c>
      <c r="E50" s="22" t="s">
        <v>22</v>
      </c>
      <c r="F50" s="22">
        <v>86</v>
      </c>
      <c r="G50" s="22">
        <v>85.4</v>
      </c>
      <c r="H50" s="22">
        <v>70</v>
      </c>
      <c r="I50" s="22">
        <v>61</v>
      </c>
      <c r="J50" s="23">
        <v>82.73</v>
      </c>
      <c r="K50" s="23">
        <v>3.54</v>
      </c>
      <c r="L50" s="22" t="s">
        <v>20</v>
      </c>
      <c r="M50" s="22">
        <v>206</v>
      </c>
      <c r="N50" s="22">
        <f t="shared" si="0"/>
        <v>37</v>
      </c>
      <c r="O50" s="24">
        <f t="shared" si="1"/>
        <v>0.179611650485437</v>
      </c>
      <c r="P50" s="22">
        <f t="shared" si="2"/>
        <v>49</v>
      </c>
      <c r="Q50" s="25">
        <f t="shared" si="3"/>
        <v>0.237864077669903</v>
      </c>
    </row>
    <row r="51" spans="1:17">
      <c r="A51" s="22">
        <v>50</v>
      </c>
      <c r="B51" s="22" t="s">
        <v>155</v>
      </c>
      <c r="C51" s="22">
        <v>2023</v>
      </c>
      <c r="D51" s="22" t="s">
        <v>18</v>
      </c>
      <c r="E51" s="22" t="s">
        <v>37</v>
      </c>
      <c r="F51" s="22">
        <v>93</v>
      </c>
      <c r="G51" s="22">
        <v>83.7</v>
      </c>
      <c r="H51" s="22">
        <v>70</v>
      </c>
      <c r="I51" s="22">
        <v>62</v>
      </c>
      <c r="J51" s="23">
        <v>82.64</v>
      </c>
      <c r="K51" s="23">
        <v>3.37</v>
      </c>
      <c r="L51" s="22" t="s">
        <v>20</v>
      </c>
      <c r="M51" s="22">
        <v>206</v>
      </c>
      <c r="N51" s="22">
        <f t="shared" si="0"/>
        <v>63</v>
      </c>
      <c r="O51" s="24">
        <f t="shared" si="1"/>
        <v>0.305825242718447</v>
      </c>
      <c r="P51" s="22">
        <f t="shared" si="2"/>
        <v>50</v>
      </c>
      <c r="Q51" s="25">
        <f t="shared" si="3"/>
        <v>0.242718446601942</v>
      </c>
    </row>
    <row r="52" spans="1:17">
      <c r="A52" s="22">
        <v>51</v>
      </c>
      <c r="B52" s="22" t="s">
        <v>157</v>
      </c>
      <c r="C52" s="22">
        <v>2023</v>
      </c>
      <c r="D52" s="22" t="s">
        <v>18</v>
      </c>
      <c r="E52" s="22" t="s">
        <v>37</v>
      </c>
      <c r="F52" s="22">
        <v>80</v>
      </c>
      <c r="G52" s="22">
        <v>86.6</v>
      </c>
      <c r="H52" s="22">
        <v>70</v>
      </c>
      <c r="I52" s="22">
        <v>60</v>
      </c>
      <c r="J52" s="23">
        <v>82.62</v>
      </c>
      <c r="K52" s="23">
        <v>3.66</v>
      </c>
      <c r="L52" s="22" t="s">
        <v>20</v>
      </c>
      <c r="M52" s="22">
        <v>206</v>
      </c>
      <c r="N52" s="22">
        <f t="shared" si="0"/>
        <v>26</v>
      </c>
      <c r="O52" s="24">
        <f t="shared" si="1"/>
        <v>0.12621359223301</v>
      </c>
      <c r="P52" s="22">
        <f t="shared" si="2"/>
        <v>51</v>
      </c>
      <c r="Q52" s="25">
        <f t="shared" si="3"/>
        <v>0.247572815533981</v>
      </c>
    </row>
    <row r="53" spans="1:17">
      <c r="A53" s="22">
        <v>52</v>
      </c>
      <c r="B53" s="22" t="s">
        <v>158</v>
      </c>
      <c r="C53" s="22">
        <v>2023</v>
      </c>
      <c r="D53" s="22" t="s">
        <v>18</v>
      </c>
      <c r="E53" s="22" t="s">
        <v>37</v>
      </c>
      <c r="F53" s="22">
        <v>97</v>
      </c>
      <c r="G53" s="22">
        <v>82.6</v>
      </c>
      <c r="H53" s="22">
        <v>72.5</v>
      </c>
      <c r="I53" s="22">
        <v>60</v>
      </c>
      <c r="J53" s="23">
        <v>82.62</v>
      </c>
      <c r="K53" s="23">
        <v>3.26</v>
      </c>
      <c r="L53" s="22" t="s">
        <v>159</v>
      </c>
      <c r="M53" s="22">
        <v>206</v>
      </c>
      <c r="N53" s="22">
        <f t="shared" si="0"/>
        <v>77</v>
      </c>
      <c r="O53" s="24">
        <f t="shared" si="1"/>
        <v>0.37378640776699</v>
      </c>
      <c r="P53" s="22">
        <f t="shared" si="2"/>
        <v>51</v>
      </c>
      <c r="Q53" s="25">
        <f t="shared" si="3"/>
        <v>0.247572815533981</v>
      </c>
    </row>
    <row r="54" spans="1:17">
      <c r="A54" s="22">
        <v>53</v>
      </c>
      <c r="B54" s="22" t="s">
        <v>160</v>
      </c>
      <c r="C54" s="22">
        <v>2023</v>
      </c>
      <c r="D54" s="22" t="s">
        <v>18</v>
      </c>
      <c r="E54" s="22" t="s">
        <v>30</v>
      </c>
      <c r="F54" s="22">
        <v>85</v>
      </c>
      <c r="G54" s="22">
        <v>85.5</v>
      </c>
      <c r="H54" s="22">
        <v>70</v>
      </c>
      <c r="I54" s="22">
        <v>60</v>
      </c>
      <c r="J54" s="23">
        <v>82.6</v>
      </c>
      <c r="K54" s="23">
        <v>3.55</v>
      </c>
      <c r="L54" s="22" t="s">
        <v>20</v>
      </c>
      <c r="M54" s="22">
        <v>206</v>
      </c>
      <c r="N54" s="22">
        <f t="shared" si="0"/>
        <v>35</v>
      </c>
      <c r="O54" s="24">
        <f t="shared" si="1"/>
        <v>0.169902912621359</v>
      </c>
      <c r="P54" s="22">
        <f t="shared" si="2"/>
        <v>53</v>
      </c>
      <c r="Q54" s="25">
        <f t="shared" si="3"/>
        <v>0.257281553398058</v>
      </c>
    </row>
    <row r="55" spans="1:17">
      <c r="A55" s="22">
        <v>54</v>
      </c>
      <c r="B55" s="22" t="s">
        <v>163</v>
      </c>
      <c r="C55" s="22" t="s">
        <v>26</v>
      </c>
      <c r="D55" s="22" t="s">
        <v>18</v>
      </c>
      <c r="E55" s="22" t="s">
        <v>27</v>
      </c>
      <c r="F55" s="22">
        <v>83</v>
      </c>
      <c r="G55" s="22">
        <v>85</v>
      </c>
      <c r="H55" s="22">
        <v>71</v>
      </c>
      <c r="I55" s="22">
        <v>70</v>
      </c>
      <c r="J55" s="23">
        <v>82.55</v>
      </c>
      <c r="K55" s="23">
        <v>3.5</v>
      </c>
      <c r="L55" s="22" t="s">
        <v>20</v>
      </c>
      <c r="M55" s="22">
        <v>206</v>
      </c>
      <c r="N55" s="22">
        <f t="shared" si="0"/>
        <v>41</v>
      </c>
      <c r="O55" s="24">
        <f t="shared" si="1"/>
        <v>0.199029126213592</v>
      </c>
      <c r="P55" s="22">
        <f t="shared" si="2"/>
        <v>54</v>
      </c>
      <c r="Q55" s="25">
        <f t="shared" si="3"/>
        <v>0.262135922330097</v>
      </c>
    </row>
    <row r="56" spans="1:17">
      <c r="A56" s="22">
        <v>55</v>
      </c>
      <c r="B56" s="22" t="s">
        <v>166</v>
      </c>
      <c r="C56" s="22" t="s">
        <v>26</v>
      </c>
      <c r="D56" s="22" t="s">
        <v>18</v>
      </c>
      <c r="E56" s="22" t="s">
        <v>27</v>
      </c>
      <c r="F56" s="22">
        <v>88</v>
      </c>
      <c r="G56" s="22">
        <v>84.7</v>
      </c>
      <c r="H56" s="22">
        <v>70</v>
      </c>
      <c r="I56" s="22">
        <v>60</v>
      </c>
      <c r="J56" s="23">
        <v>82.49</v>
      </c>
      <c r="K56" s="23">
        <v>3.47</v>
      </c>
      <c r="L56" s="22" t="s">
        <v>20</v>
      </c>
      <c r="M56" s="22">
        <v>206</v>
      </c>
      <c r="N56" s="22">
        <f t="shared" si="0"/>
        <v>47</v>
      </c>
      <c r="O56" s="24">
        <f t="shared" si="1"/>
        <v>0.228155339805825</v>
      </c>
      <c r="P56" s="22">
        <f t="shared" si="2"/>
        <v>55</v>
      </c>
      <c r="Q56" s="25">
        <f t="shared" si="3"/>
        <v>0.266990291262136</v>
      </c>
    </row>
    <row r="57" spans="1:17">
      <c r="A57" s="22">
        <v>56</v>
      </c>
      <c r="B57" s="22" t="s">
        <v>167</v>
      </c>
      <c r="C57" s="22">
        <v>2023</v>
      </c>
      <c r="D57" s="22" t="s">
        <v>18</v>
      </c>
      <c r="E57" s="22" t="s">
        <v>30</v>
      </c>
      <c r="F57" s="22">
        <v>91</v>
      </c>
      <c r="G57" s="22">
        <v>84</v>
      </c>
      <c r="H57" s="22">
        <v>70</v>
      </c>
      <c r="I57" s="22">
        <v>60</v>
      </c>
      <c r="J57" s="23">
        <v>82.45</v>
      </c>
      <c r="K57" s="23">
        <v>3.4</v>
      </c>
      <c r="L57" s="22" t="s">
        <v>20</v>
      </c>
      <c r="M57" s="22">
        <v>206</v>
      </c>
      <c r="N57" s="22">
        <f t="shared" si="0"/>
        <v>58</v>
      </c>
      <c r="O57" s="24">
        <f t="shared" si="1"/>
        <v>0.281553398058252</v>
      </c>
      <c r="P57" s="22">
        <f t="shared" si="2"/>
        <v>56</v>
      </c>
      <c r="Q57" s="25">
        <f t="shared" si="3"/>
        <v>0.271844660194175</v>
      </c>
    </row>
    <row r="58" spans="1:17">
      <c r="A58" s="22">
        <v>57</v>
      </c>
      <c r="B58" s="22" t="s">
        <v>172</v>
      </c>
      <c r="C58" s="22">
        <v>2023</v>
      </c>
      <c r="D58" s="22" t="s">
        <v>18</v>
      </c>
      <c r="E58" s="22" t="s">
        <v>37</v>
      </c>
      <c r="F58" s="22">
        <v>86</v>
      </c>
      <c r="G58" s="22">
        <v>84.5</v>
      </c>
      <c r="H58" s="22">
        <v>70</v>
      </c>
      <c r="I58" s="22">
        <v>66.5</v>
      </c>
      <c r="J58" s="23">
        <v>82.375</v>
      </c>
      <c r="K58" s="23">
        <v>3.45</v>
      </c>
      <c r="L58" s="22" t="s">
        <v>20</v>
      </c>
      <c r="M58" s="22">
        <v>206</v>
      </c>
      <c r="N58" s="22">
        <f t="shared" si="0"/>
        <v>53</v>
      </c>
      <c r="O58" s="24">
        <f t="shared" si="1"/>
        <v>0.257281553398058</v>
      </c>
      <c r="P58" s="22">
        <f t="shared" si="2"/>
        <v>57</v>
      </c>
      <c r="Q58" s="25">
        <f t="shared" si="3"/>
        <v>0.276699029126214</v>
      </c>
    </row>
    <row r="59" spans="1:17">
      <c r="A59" s="22">
        <v>58</v>
      </c>
      <c r="B59" s="22" t="s">
        <v>173</v>
      </c>
      <c r="C59" s="22">
        <v>2025</v>
      </c>
      <c r="D59" s="22" t="s">
        <v>18</v>
      </c>
      <c r="E59" s="22" t="s">
        <v>22</v>
      </c>
      <c r="F59" s="22">
        <v>86</v>
      </c>
      <c r="G59" s="22">
        <v>84.6</v>
      </c>
      <c r="H59" s="22">
        <v>70</v>
      </c>
      <c r="I59" s="22">
        <v>65</v>
      </c>
      <c r="J59" s="23">
        <v>82.37</v>
      </c>
      <c r="K59" s="23">
        <v>3.46</v>
      </c>
      <c r="L59" s="22" t="s">
        <v>20</v>
      </c>
      <c r="M59" s="22">
        <v>206</v>
      </c>
      <c r="N59" s="22">
        <f t="shared" si="0"/>
        <v>51</v>
      </c>
      <c r="O59" s="24">
        <f t="shared" si="1"/>
        <v>0.247572815533981</v>
      </c>
      <c r="P59" s="22">
        <f t="shared" si="2"/>
        <v>58</v>
      </c>
      <c r="Q59" s="25">
        <f t="shared" si="3"/>
        <v>0.281553398058252</v>
      </c>
    </row>
    <row r="60" spans="1:17">
      <c r="A60" s="22">
        <v>59</v>
      </c>
      <c r="B60" s="22" t="s">
        <v>176</v>
      </c>
      <c r="C60" s="22">
        <v>2023</v>
      </c>
      <c r="D60" s="22" t="s">
        <v>18</v>
      </c>
      <c r="E60" s="22" t="s">
        <v>37</v>
      </c>
      <c r="F60" s="22">
        <v>85</v>
      </c>
      <c r="G60" s="22">
        <v>84.7</v>
      </c>
      <c r="H60" s="22">
        <v>70.5</v>
      </c>
      <c r="I60" s="22">
        <v>65</v>
      </c>
      <c r="J60" s="23">
        <v>82.34</v>
      </c>
      <c r="K60" s="23">
        <v>3.47</v>
      </c>
      <c r="L60" s="22" t="s">
        <v>20</v>
      </c>
      <c r="M60" s="22">
        <v>206</v>
      </c>
      <c r="N60" s="22">
        <f t="shared" si="0"/>
        <v>47</v>
      </c>
      <c r="O60" s="24">
        <f t="shared" si="1"/>
        <v>0.228155339805825</v>
      </c>
      <c r="P60" s="22">
        <f t="shared" si="2"/>
        <v>59</v>
      </c>
      <c r="Q60" s="25">
        <f t="shared" si="3"/>
        <v>0.286407766990291</v>
      </c>
    </row>
    <row r="61" spans="1:17">
      <c r="A61" s="22">
        <v>60</v>
      </c>
      <c r="B61" s="22" t="s">
        <v>177</v>
      </c>
      <c r="C61" s="22" t="s">
        <v>26</v>
      </c>
      <c r="D61" s="22" t="s">
        <v>18</v>
      </c>
      <c r="E61" s="22" t="s">
        <v>27</v>
      </c>
      <c r="F61" s="22">
        <v>89.5</v>
      </c>
      <c r="G61" s="22">
        <v>83.5</v>
      </c>
      <c r="H61" s="22">
        <v>71</v>
      </c>
      <c r="I61" s="22">
        <v>66</v>
      </c>
      <c r="J61" s="23">
        <v>82.275</v>
      </c>
      <c r="K61" s="23">
        <v>3.35</v>
      </c>
      <c r="L61" s="22" t="s">
        <v>20</v>
      </c>
      <c r="M61" s="22">
        <v>206</v>
      </c>
      <c r="N61" s="22">
        <f t="shared" si="0"/>
        <v>69</v>
      </c>
      <c r="O61" s="24">
        <f t="shared" si="1"/>
        <v>0.33495145631068</v>
      </c>
      <c r="P61" s="22">
        <f t="shared" si="2"/>
        <v>60</v>
      </c>
      <c r="Q61" s="25">
        <f t="shared" si="3"/>
        <v>0.29126213592233</v>
      </c>
    </row>
    <row r="62" spans="1:17">
      <c r="A62" s="22">
        <v>61</v>
      </c>
      <c r="B62" s="22" t="s">
        <v>181</v>
      </c>
      <c r="C62" s="22">
        <v>2025</v>
      </c>
      <c r="D62" s="22" t="s">
        <v>18</v>
      </c>
      <c r="E62" s="22" t="s">
        <v>22</v>
      </c>
      <c r="F62" s="22">
        <v>84</v>
      </c>
      <c r="G62" s="22">
        <v>85.1</v>
      </c>
      <c r="H62" s="22">
        <v>70</v>
      </c>
      <c r="I62" s="22">
        <v>60</v>
      </c>
      <c r="J62" s="23">
        <v>82.17</v>
      </c>
      <c r="K62" s="23">
        <v>3.51</v>
      </c>
      <c r="L62" s="22" t="s">
        <v>20</v>
      </c>
      <c r="M62" s="22">
        <v>206</v>
      </c>
      <c r="N62" s="22">
        <f t="shared" si="0"/>
        <v>39</v>
      </c>
      <c r="O62" s="24">
        <f t="shared" si="1"/>
        <v>0.189320388349515</v>
      </c>
      <c r="P62" s="22">
        <f t="shared" si="2"/>
        <v>61</v>
      </c>
      <c r="Q62" s="25">
        <f t="shared" si="3"/>
        <v>0.296116504854369</v>
      </c>
    </row>
    <row r="63" spans="1:17">
      <c r="A63" s="22">
        <v>62</v>
      </c>
      <c r="B63" s="22" t="s">
        <v>194</v>
      </c>
      <c r="C63" s="22">
        <v>2025</v>
      </c>
      <c r="D63" s="22" t="s">
        <v>18</v>
      </c>
      <c r="E63" s="22" t="s">
        <v>22</v>
      </c>
      <c r="F63" s="22">
        <v>83</v>
      </c>
      <c r="G63" s="22">
        <v>84.8</v>
      </c>
      <c r="H63" s="22">
        <v>70</v>
      </c>
      <c r="I63" s="22">
        <v>60</v>
      </c>
      <c r="J63" s="23">
        <v>81.81</v>
      </c>
      <c r="K63" s="23">
        <v>3.48</v>
      </c>
      <c r="L63" s="22" t="s">
        <v>20</v>
      </c>
      <c r="M63" s="22">
        <v>206</v>
      </c>
      <c r="N63" s="22">
        <f t="shared" si="0"/>
        <v>45</v>
      </c>
      <c r="O63" s="24">
        <f t="shared" si="1"/>
        <v>0.218446601941748</v>
      </c>
      <c r="P63" s="22">
        <f t="shared" si="2"/>
        <v>62</v>
      </c>
      <c r="Q63" s="25">
        <f t="shared" si="3"/>
        <v>0.300970873786408</v>
      </c>
    </row>
    <row r="64" spans="1:17">
      <c r="A64" s="22">
        <v>63</v>
      </c>
      <c r="B64" s="22" t="s">
        <v>198</v>
      </c>
      <c r="C64" s="22">
        <v>2023</v>
      </c>
      <c r="D64" s="22" t="s">
        <v>18</v>
      </c>
      <c r="E64" s="22" t="s">
        <v>30</v>
      </c>
      <c r="F64" s="22">
        <v>81</v>
      </c>
      <c r="G64" s="22">
        <v>85.1</v>
      </c>
      <c r="H64" s="22">
        <v>70</v>
      </c>
      <c r="I64" s="22">
        <v>60.5</v>
      </c>
      <c r="J64" s="23">
        <v>81.745</v>
      </c>
      <c r="K64" s="23">
        <v>3.51</v>
      </c>
      <c r="L64" s="22" t="s">
        <v>20</v>
      </c>
      <c r="M64" s="22">
        <v>206</v>
      </c>
      <c r="N64" s="22">
        <f t="shared" si="0"/>
        <v>39</v>
      </c>
      <c r="O64" s="24">
        <f t="shared" si="1"/>
        <v>0.189320388349515</v>
      </c>
      <c r="P64" s="22">
        <f t="shared" si="2"/>
        <v>63</v>
      </c>
      <c r="Q64" s="25">
        <f t="shared" si="3"/>
        <v>0.305825242718447</v>
      </c>
    </row>
    <row r="65" spans="1:17">
      <c r="A65" s="22">
        <v>64</v>
      </c>
      <c r="B65" s="22" t="s">
        <v>199</v>
      </c>
      <c r="C65" s="22">
        <v>2023</v>
      </c>
      <c r="D65" s="22" t="s">
        <v>18</v>
      </c>
      <c r="E65" s="22" t="s">
        <v>30</v>
      </c>
      <c r="F65" s="22">
        <v>88</v>
      </c>
      <c r="G65" s="22">
        <v>83.6</v>
      </c>
      <c r="H65" s="22">
        <v>70</v>
      </c>
      <c r="I65" s="22">
        <v>60.5</v>
      </c>
      <c r="J65" s="23">
        <v>81.745</v>
      </c>
      <c r="K65" s="23">
        <v>3.36</v>
      </c>
      <c r="L65" s="22" t="s">
        <v>20</v>
      </c>
      <c r="M65" s="22">
        <v>206</v>
      </c>
      <c r="N65" s="22">
        <f t="shared" si="0"/>
        <v>66</v>
      </c>
      <c r="O65" s="24">
        <f t="shared" si="1"/>
        <v>0.320388349514563</v>
      </c>
      <c r="P65" s="22">
        <f t="shared" si="2"/>
        <v>63</v>
      </c>
      <c r="Q65" s="25">
        <f t="shared" si="3"/>
        <v>0.305825242718447</v>
      </c>
    </row>
    <row r="66" spans="1:17">
      <c r="A66" s="22">
        <v>65</v>
      </c>
      <c r="B66" s="22" t="s">
        <v>203</v>
      </c>
      <c r="C66" s="22">
        <v>2025</v>
      </c>
      <c r="D66" s="22" t="s">
        <v>18</v>
      </c>
      <c r="E66" s="22" t="s">
        <v>39</v>
      </c>
      <c r="F66" s="22">
        <v>80</v>
      </c>
      <c r="G66" s="22">
        <v>85.16</v>
      </c>
      <c r="H66" s="22">
        <v>70</v>
      </c>
      <c r="I66" s="22">
        <v>60</v>
      </c>
      <c r="J66" s="23">
        <v>81.612</v>
      </c>
      <c r="K66" s="23">
        <v>3.52</v>
      </c>
      <c r="L66" s="22" t="s">
        <v>20</v>
      </c>
      <c r="M66" s="22">
        <v>206</v>
      </c>
      <c r="N66" s="22">
        <f t="shared" ref="N66:N129" si="4">RANK(K66,$K$2:$K$669)</f>
        <v>38</v>
      </c>
      <c r="O66" s="24">
        <f t="shared" ref="O66:O129" si="5">N66/M66</f>
        <v>0.184466019417476</v>
      </c>
      <c r="P66" s="22">
        <f t="shared" ref="P66:P129" si="6">RANK(J66,$J$2:$J$669)</f>
        <v>65</v>
      </c>
      <c r="Q66" s="25">
        <f t="shared" ref="Q66:Q129" si="7">P66/M66</f>
        <v>0.315533980582524</v>
      </c>
    </row>
    <row r="67" spans="1:17">
      <c r="A67" s="22">
        <v>66</v>
      </c>
      <c r="B67" s="22" t="s">
        <v>204</v>
      </c>
      <c r="C67" s="22">
        <v>2023</v>
      </c>
      <c r="D67" s="22" t="s">
        <v>18</v>
      </c>
      <c r="E67" s="22" t="s">
        <v>37</v>
      </c>
      <c r="F67" s="22">
        <v>81</v>
      </c>
      <c r="G67" s="22">
        <v>84.9</v>
      </c>
      <c r="H67" s="22">
        <v>70</v>
      </c>
      <c r="I67" s="22">
        <v>60</v>
      </c>
      <c r="J67" s="23">
        <v>81.58</v>
      </c>
      <c r="K67" s="23">
        <v>3.49</v>
      </c>
      <c r="L67" s="22" t="s">
        <v>20</v>
      </c>
      <c r="M67" s="22">
        <v>206</v>
      </c>
      <c r="N67" s="22">
        <f t="shared" si="4"/>
        <v>44</v>
      </c>
      <c r="O67" s="24">
        <f t="shared" si="5"/>
        <v>0.213592233009709</v>
      </c>
      <c r="P67" s="22">
        <f t="shared" si="6"/>
        <v>66</v>
      </c>
      <c r="Q67" s="25">
        <f t="shared" si="7"/>
        <v>0.320388349514563</v>
      </c>
    </row>
    <row r="68" spans="1:17">
      <c r="A68" s="22">
        <v>67</v>
      </c>
      <c r="B68" s="22" t="s">
        <v>207</v>
      </c>
      <c r="C68" s="22">
        <v>2023</v>
      </c>
      <c r="D68" s="22" t="s">
        <v>18</v>
      </c>
      <c r="E68" s="22" t="s">
        <v>19</v>
      </c>
      <c r="F68" s="22">
        <v>81</v>
      </c>
      <c r="G68" s="22">
        <v>84.8</v>
      </c>
      <c r="H68" s="22">
        <v>70</v>
      </c>
      <c r="I68" s="22">
        <v>60</v>
      </c>
      <c r="J68" s="23">
        <v>81.51</v>
      </c>
      <c r="K68" s="23">
        <v>3.48</v>
      </c>
      <c r="L68" s="22" t="s">
        <v>20</v>
      </c>
      <c r="M68" s="22">
        <v>206</v>
      </c>
      <c r="N68" s="22">
        <f t="shared" si="4"/>
        <v>45</v>
      </c>
      <c r="O68" s="24">
        <f t="shared" si="5"/>
        <v>0.218446601941748</v>
      </c>
      <c r="P68" s="22">
        <f t="shared" si="6"/>
        <v>67</v>
      </c>
      <c r="Q68" s="25">
        <f t="shared" si="7"/>
        <v>0.325242718446602</v>
      </c>
    </row>
    <row r="69" spans="1:17">
      <c r="A69" s="22">
        <v>68</v>
      </c>
      <c r="B69" s="22" t="s">
        <v>211</v>
      </c>
      <c r="C69" s="22">
        <v>2023</v>
      </c>
      <c r="D69" s="22" t="s">
        <v>18</v>
      </c>
      <c r="E69" s="22" t="s">
        <v>37</v>
      </c>
      <c r="F69" s="22">
        <v>83</v>
      </c>
      <c r="G69" s="22">
        <v>84.2</v>
      </c>
      <c r="H69" s="22">
        <v>70</v>
      </c>
      <c r="I69" s="22">
        <v>60</v>
      </c>
      <c r="J69" s="23">
        <v>81.39</v>
      </c>
      <c r="K69" s="23">
        <v>3.42</v>
      </c>
      <c r="L69" s="22" t="s">
        <v>20</v>
      </c>
      <c r="M69" s="22">
        <v>206</v>
      </c>
      <c r="N69" s="22">
        <f t="shared" si="4"/>
        <v>55</v>
      </c>
      <c r="O69" s="24">
        <f t="shared" si="5"/>
        <v>0.266990291262136</v>
      </c>
      <c r="P69" s="22">
        <f t="shared" si="6"/>
        <v>68</v>
      </c>
      <c r="Q69" s="25">
        <f t="shared" si="7"/>
        <v>0.330097087378641</v>
      </c>
    </row>
    <row r="70" spans="1:17">
      <c r="A70" s="22">
        <v>69</v>
      </c>
      <c r="B70" s="22" t="s">
        <v>215</v>
      </c>
      <c r="C70" s="22">
        <v>2023</v>
      </c>
      <c r="D70" s="22" t="s">
        <v>18</v>
      </c>
      <c r="E70" s="22" t="s">
        <v>37</v>
      </c>
      <c r="F70" s="22">
        <v>84</v>
      </c>
      <c r="G70" s="22">
        <v>83.8</v>
      </c>
      <c r="H70" s="22">
        <v>70</v>
      </c>
      <c r="I70" s="22">
        <v>60</v>
      </c>
      <c r="J70" s="23">
        <v>81.26</v>
      </c>
      <c r="K70" s="23">
        <v>3.38</v>
      </c>
      <c r="L70" s="22" t="s">
        <v>20</v>
      </c>
      <c r="M70" s="22">
        <v>206</v>
      </c>
      <c r="N70" s="22">
        <f t="shared" si="4"/>
        <v>61</v>
      </c>
      <c r="O70" s="24">
        <f t="shared" si="5"/>
        <v>0.296116504854369</v>
      </c>
      <c r="P70" s="22">
        <f t="shared" si="6"/>
        <v>69</v>
      </c>
      <c r="Q70" s="25">
        <f t="shared" si="7"/>
        <v>0.33495145631068</v>
      </c>
    </row>
    <row r="71" spans="1:17">
      <c r="A71" s="22">
        <v>70</v>
      </c>
      <c r="B71" s="22" t="s">
        <v>216</v>
      </c>
      <c r="C71" s="22">
        <v>2023</v>
      </c>
      <c r="D71" s="22" t="s">
        <v>18</v>
      </c>
      <c r="E71" s="22" t="s">
        <v>19</v>
      </c>
      <c r="F71" s="22">
        <v>83</v>
      </c>
      <c r="G71" s="22">
        <v>84</v>
      </c>
      <c r="H71" s="22">
        <v>70</v>
      </c>
      <c r="I71" s="22">
        <v>60</v>
      </c>
      <c r="J71" s="23">
        <v>81.25</v>
      </c>
      <c r="K71" s="23">
        <v>3.4</v>
      </c>
      <c r="L71" s="22" t="s">
        <v>20</v>
      </c>
      <c r="M71" s="22">
        <v>206</v>
      </c>
      <c r="N71" s="22">
        <f t="shared" si="4"/>
        <v>58</v>
      </c>
      <c r="O71" s="24">
        <f t="shared" si="5"/>
        <v>0.281553398058252</v>
      </c>
      <c r="P71" s="22">
        <f t="shared" si="6"/>
        <v>70</v>
      </c>
      <c r="Q71" s="25">
        <f t="shared" si="7"/>
        <v>0.339805825242718</v>
      </c>
    </row>
    <row r="72" spans="1:17">
      <c r="A72" s="22">
        <v>71</v>
      </c>
      <c r="B72" s="22" t="s">
        <v>217</v>
      </c>
      <c r="C72" s="22">
        <v>2025</v>
      </c>
      <c r="D72" s="22" t="s">
        <v>18</v>
      </c>
      <c r="E72" s="22" t="s">
        <v>22</v>
      </c>
      <c r="F72" s="22">
        <v>93.5</v>
      </c>
      <c r="G72" s="22">
        <v>81.6</v>
      </c>
      <c r="H72" s="22">
        <v>70</v>
      </c>
      <c r="I72" s="22">
        <v>62</v>
      </c>
      <c r="J72" s="23">
        <v>81.245</v>
      </c>
      <c r="K72" s="23">
        <v>3.16</v>
      </c>
      <c r="L72" s="22" t="s">
        <v>20</v>
      </c>
      <c r="M72" s="22">
        <v>206</v>
      </c>
      <c r="N72" s="22">
        <f t="shared" si="4"/>
        <v>93</v>
      </c>
      <c r="O72" s="24">
        <f t="shared" si="5"/>
        <v>0.451456310679612</v>
      </c>
      <c r="P72" s="22">
        <f t="shared" si="6"/>
        <v>71</v>
      </c>
      <c r="Q72" s="25">
        <f t="shared" si="7"/>
        <v>0.344660194174757</v>
      </c>
    </row>
    <row r="73" spans="1:17">
      <c r="A73" s="22">
        <v>72</v>
      </c>
      <c r="B73" s="22" t="s">
        <v>222</v>
      </c>
      <c r="C73" s="22" t="s">
        <v>26</v>
      </c>
      <c r="D73" s="22" t="s">
        <v>18</v>
      </c>
      <c r="E73" s="22" t="s">
        <v>27</v>
      </c>
      <c r="F73" s="22">
        <v>86</v>
      </c>
      <c r="G73" s="22">
        <v>82.2</v>
      </c>
      <c r="H73" s="22">
        <v>77</v>
      </c>
      <c r="I73" s="22">
        <v>60</v>
      </c>
      <c r="J73" s="23">
        <v>81.14</v>
      </c>
      <c r="K73" s="23">
        <v>3.22</v>
      </c>
      <c r="L73" s="22" t="s">
        <v>20</v>
      </c>
      <c r="M73" s="22">
        <v>206</v>
      </c>
      <c r="N73" s="22">
        <f t="shared" si="4"/>
        <v>83</v>
      </c>
      <c r="O73" s="24">
        <f t="shared" si="5"/>
        <v>0.402912621359223</v>
      </c>
      <c r="P73" s="22">
        <f t="shared" si="6"/>
        <v>72</v>
      </c>
      <c r="Q73" s="25">
        <f t="shared" si="7"/>
        <v>0.349514563106796</v>
      </c>
    </row>
    <row r="74" spans="1:17">
      <c r="A74" s="22">
        <v>73</v>
      </c>
      <c r="B74" s="22" t="s">
        <v>225</v>
      </c>
      <c r="C74" s="22">
        <v>2025</v>
      </c>
      <c r="D74" s="22" t="s">
        <v>18</v>
      </c>
      <c r="E74" s="22" t="s">
        <v>22</v>
      </c>
      <c r="F74" s="22">
        <v>87</v>
      </c>
      <c r="G74" s="22">
        <v>82.8</v>
      </c>
      <c r="H74" s="22">
        <v>70</v>
      </c>
      <c r="I74" s="22">
        <v>62</v>
      </c>
      <c r="J74" s="23">
        <v>81.11</v>
      </c>
      <c r="K74" s="23">
        <v>3.28</v>
      </c>
      <c r="L74" s="22" t="s">
        <v>20</v>
      </c>
      <c r="M74" s="22">
        <v>206</v>
      </c>
      <c r="N74" s="22">
        <f t="shared" si="4"/>
        <v>74</v>
      </c>
      <c r="O74" s="24">
        <f t="shared" si="5"/>
        <v>0.359223300970874</v>
      </c>
      <c r="P74" s="22">
        <f t="shared" si="6"/>
        <v>73</v>
      </c>
      <c r="Q74" s="25">
        <f t="shared" si="7"/>
        <v>0.354368932038835</v>
      </c>
    </row>
    <row r="75" spans="1:17">
      <c r="A75" s="22">
        <v>74</v>
      </c>
      <c r="B75" s="22" t="s">
        <v>226</v>
      </c>
      <c r="C75" s="22">
        <v>2025</v>
      </c>
      <c r="D75" s="22" t="s">
        <v>18</v>
      </c>
      <c r="E75" s="22" t="s">
        <v>22</v>
      </c>
      <c r="F75" s="22">
        <v>88.5</v>
      </c>
      <c r="G75" s="22">
        <v>82.4</v>
      </c>
      <c r="H75" s="22">
        <v>70</v>
      </c>
      <c r="I75" s="22">
        <v>62</v>
      </c>
      <c r="J75" s="23">
        <v>81.055</v>
      </c>
      <c r="K75" s="23">
        <v>3.24</v>
      </c>
      <c r="L75" s="22" t="s">
        <v>20</v>
      </c>
      <c r="M75" s="22">
        <v>206</v>
      </c>
      <c r="N75" s="22">
        <f t="shared" si="4"/>
        <v>81</v>
      </c>
      <c r="O75" s="24">
        <f t="shared" si="5"/>
        <v>0.393203883495146</v>
      </c>
      <c r="P75" s="22">
        <f t="shared" si="6"/>
        <v>74</v>
      </c>
      <c r="Q75" s="25">
        <f t="shared" si="7"/>
        <v>0.359223300970874</v>
      </c>
    </row>
    <row r="76" spans="1:17">
      <c r="A76" s="22">
        <v>75</v>
      </c>
      <c r="B76" s="22" t="s">
        <v>227</v>
      </c>
      <c r="C76" s="22">
        <v>2025</v>
      </c>
      <c r="D76" s="22" t="s">
        <v>18</v>
      </c>
      <c r="E76" s="22" t="s">
        <v>22</v>
      </c>
      <c r="F76" s="22">
        <v>83</v>
      </c>
      <c r="G76" s="22">
        <v>83.7</v>
      </c>
      <c r="H76" s="22">
        <v>70</v>
      </c>
      <c r="I76" s="22">
        <v>60</v>
      </c>
      <c r="J76" s="23">
        <v>81.04</v>
      </c>
      <c r="K76" s="23">
        <v>3.37</v>
      </c>
      <c r="L76" s="22" t="s">
        <v>20</v>
      </c>
      <c r="M76" s="22">
        <v>206</v>
      </c>
      <c r="N76" s="22">
        <f t="shared" si="4"/>
        <v>63</v>
      </c>
      <c r="O76" s="24">
        <f t="shared" si="5"/>
        <v>0.305825242718447</v>
      </c>
      <c r="P76" s="22">
        <f t="shared" si="6"/>
        <v>75</v>
      </c>
      <c r="Q76" s="25">
        <f t="shared" si="7"/>
        <v>0.364077669902913</v>
      </c>
    </row>
    <row r="77" spans="1:17">
      <c r="A77" s="22">
        <v>76</v>
      </c>
      <c r="B77" s="22" t="s">
        <v>231</v>
      </c>
      <c r="C77" s="22">
        <v>2023</v>
      </c>
      <c r="D77" s="22" t="s">
        <v>18</v>
      </c>
      <c r="E77" s="22" t="s">
        <v>37</v>
      </c>
      <c r="F77" s="22">
        <v>82</v>
      </c>
      <c r="G77" s="22">
        <v>83.5</v>
      </c>
      <c r="H77" s="22">
        <v>70.5</v>
      </c>
      <c r="I77" s="22">
        <v>60</v>
      </c>
      <c r="J77" s="23">
        <v>80.8</v>
      </c>
      <c r="K77" s="23">
        <v>3.35</v>
      </c>
      <c r="L77" s="22" t="s">
        <v>20</v>
      </c>
      <c r="M77" s="22">
        <v>206</v>
      </c>
      <c r="N77" s="22">
        <f t="shared" si="4"/>
        <v>69</v>
      </c>
      <c r="O77" s="24">
        <f t="shared" si="5"/>
        <v>0.33495145631068</v>
      </c>
      <c r="P77" s="22">
        <f t="shared" si="6"/>
        <v>76</v>
      </c>
      <c r="Q77" s="25">
        <f t="shared" si="7"/>
        <v>0.368932038834951</v>
      </c>
    </row>
    <row r="78" spans="1:17">
      <c r="A78" s="22">
        <v>77</v>
      </c>
      <c r="B78" s="22" t="s">
        <v>232</v>
      </c>
      <c r="C78" s="22">
        <v>2023</v>
      </c>
      <c r="D78" s="22" t="s">
        <v>18</v>
      </c>
      <c r="E78" s="22" t="s">
        <v>19</v>
      </c>
      <c r="F78" s="22">
        <v>81</v>
      </c>
      <c r="G78" s="22">
        <v>83.4</v>
      </c>
      <c r="H78" s="22">
        <v>72.5</v>
      </c>
      <c r="I78" s="22">
        <v>60</v>
      </c>
      <c r="J78" s="23">
        <v>80.78</v>
      </c>
      <c r="K78" s="23">
        <v>3.34</v>
      </c>
      <c r="L78" s="22" t="s">
        <v>20</v>
      </c>
      <c r="M78" s="22">
        <v>206</v>
      </c>
      <c r="N78" s="22">
        <f t="shared" si="4"/>
        <v>71</v>
      </c>
      <c r="O78" s="24">
        <f t="shared" si="5"/>
        <v>0.344660194174757</v>
      </c>
      <c r="P78" s="22">
        <f t="shared" si="6"/>
        <v>77</v>
      </c>
      <c r="Q78" s="25">
        <f t="shared" si="7"/>
        <v>0.37378640776699</v>
      </c>
    </row>
    <row r="79" spans="1:17">
      <c r="A79" s="22">
        <v>78</v>
      </c>
      <c r="B79" s="22" t="s">
        <v>233</v>
      </c>
      <c r="C79" s="22">
        <v>2025</v>
      </c>
      <c r="D79" s="22" t="s">
        <v>18</v>
      </c>
      <c r="E79" s="22" t="s">
        <v>22</v>
      </c>
      <c r="F79" s="22">
        <v>84.5</v>
      </c>
      <c r="G79" s="22">
        <v>82.9</v>
      </c>
      <c r="H79" s="22">
        <v>70</v>
      </c>
      <c r="I79" s="22">
        <v>61.5</v>
      </c>
      <c r="J79" s="23">
        <v>80.78</v>
      </c>
      <c r="K79" s="23">
        <v>3.29</v>
      </c>
      <c r="L79" s="22" t="s">
        <v>20</v>
      </c>
      <c r="M79" s="22">
        <v>206</v>
      </c>
      <c r="N79" s="22">
        <f t="shared" si="4"/>
        <v>73</v>
      </c>
      <c r="O79" s="24">
        <f t="shared" si="5"/>
        <v>0.354368932038835</v>
      </c>
      <c r="P79" s="22">
        <f t="shared" si="6"/>
        <v>77</v>
      </c>
      <c r="Q79" s="25">
        <f t="shared" si="7"/>
        <v>0.37378640776699</v>
      </c>
    </row>
    <row r="80" spans="1:17">
      <c r="A80" s="22">
        <v>79</v>
      </c>
      <c r="B80" s="22" t="s">
        <v>239</v>
      </c>
      <c r="C80" s="22">
        <v>2023</v>
      </c>
      <c r="D80" s="22" t="s">
        <v>18</v>
      </c>
      <c r="E80" s="22" t="s">
        <v>37</v>
      </c>
      <c r="F80" s="22">
        <v>81</v>
      </c>
      <c r="G80" s="22">
        <v>83.1</v>
      </c>
      <c r="H80" s="22">
        <v>73</v>
      </c>
      <c r="I80" s="22">
        <v>60.5</v>
      </c>
      <c r="J80" s="23">
        <v>80.645</v>
      </c>
      <c r="K80" s="23">
        <v>3.31</v>
      </c>
      <c r="L80" s="22" t="s">
        <v>20</v>
      </c>
      <c r="M80" s="22">
        <v>206</v>
      </c>
      <c r="N80" s="22">
        <f t="shared" si="4"/>
        <v>72</v>
      </c>
      <c r="O80" s="24">
        <f t="shared" si="5"/>
        <v>0.349514563106796</v>
      </c>
      <c r="P80" s="22">
        <f t="shared" si="6"/>
        <v>79</v>
      </c>
      <c r="Q80" s="25">
        <f t="shared" si="7"/>
        <v>0.383495145631068</v>
      </c>
    </row>
    <row r="81" spans="1:17">
      <c r="A81" s="22">
        <v>80</v>
      </c>
      <c r="B81" s="22" t="s">
        <v>243</v>
      </c>
      <c r="C81" s="22" t="s">
        <v>26</v>
      </c>
      <c r="D81" s="22" t="s">
        <v>18</v>
      </c>
      <c r="E81" s="22" t="s">
        <v>27</v>
      </c>
      <c r="F81" s="22">
        <v>89</v>
      </c>
      <c r="G81" s="22">
        <v>79.6</v>
      </c>
      <c r="H81" s="22">
        <v>85</v>
      </c>
      <c r="I81" s="22">
        <v>60</v>
      </c>
      <c r="J81" s="23">
        <v>80.57</v>
      </c>
      <c r="K81" s="23">
        <v>2.96</v>
      </c>
      <c r="L81" s="22" t="s">
        <v>20</v>
      </c>
      <c r="M81" s="22">
        <v>206</v>
      </c>
      <c r="N81" s="22">
        <f t="shared" si="4"/>
        <v>117</v>
      </c>
      <c r="O81" s="24">
        <f t="shared" si="5"/>
        <v>0.567961165048544</v>
      </c>
      <c r="P81" s="22">
        <f t="shared" si="6"/>
        <v>80</v>
      </c>
      <c r="Q81" s="25">
        <f t="shared" si="7"/>
        <v>0.388349514563107</v>
      </c>
    </row>
    <row r="82" spans="1:17">
      <c r="A82" s="22">
        <v>81</v>
      </c>
      <c r="B82" s="22" t="s">
        <v>245</v>
      </c>
      <c r="C82" s="22" t="s">
        <v>26</v>
      </c>
      <c r="D82" s="22" t="s">
        <v>18</v>
      </c>
      <c r="E82" s="22" t="s">
        <v>27</v>
      </c>
      <c r="F82" s="22">
        <v>89</v>
      </c>
      <c r="G82" s="22">
        <v>81.7</v>
      </c>
      <c r="H82" s="22">
        <v>70</v>
      </c>
      <c r="I82" s="22">
        <v>60</v>
      </c>
      <c r="J82" s="23">
        <v>80.54</v>
      </c>
      <c r="K82" s="23">
        <v>3.17</v>
      </c>
      <c r="L82" s="22" t="s">
        <v>20</v>
      </c>
      <c r="M82" s="22">
        <v>206</v>
      </c>
      <c r="N82" s="22">
        <f t="shared" si="4"/>
        <v>89</v>
      </c>
      <c r="O82" s="24">
        <f t="shared" si="5"/>
        <v>0.432038834951456</v>
      </c>
      <c r="P82" s="22">
        <f t="shared" si="6"/>
        <v>81</v>
      </c>
      <c r="Q82" s="25">
        <f t="shared" si="7"/>
        <v>0.393203883495146</v>
      </c>
    </row>
    <row r="83" spans="1:17">
      <c r="A83" s="22">
        <v>82</v>
      </c>
      <c r="B83" s="22" t="s">
        <v>247</v>
      </c>
      <c r="C83" s="22">
        <v>2023</v>
      </c>
      <c r="D83" s="22" t="s">
        <v>18</v>
      </c>
      <c r="E83" s="22" t="s">
        <v>37</v>
      </c>
      <c r="F83" s="22">
        <v>80</v>
      </c>
      <c r="G83" s="22">
        <v>83.6</v>
      </c>
      <c r="H83" s="22">
        <v>70</v>
      </c>
      <c r="I83" s="22">
        <v>60</v>
      </c>
      <c r="J83" s="23">
        <v>80.52</v>
      </c>
      <c r="K83" s="23">
        <v>3.36</v>
      </c>
      <c r="L83" s="22" t="s">
        <v>20</v>
      </c>
      <c r="M83" s="22">
        <v>206</v>
      </c>
      <c r="N83" s="22">
        <f t="shared" si="4"/>
        <v>66</v>
      </c>
      <c r="O83" s="24">
        <f t="shared" si="5"/>
        <v>0.320388349514563</v>
      </c>
      <c r="P83" s="22">
        <f t="shared" si="6"/>
        <v>82</v>
      </c>
      <c r="Q83" s="25">
        <f t="shared" si="7"/>
        <v>0.398058252427184</v>
      </c>
    </row>
    <row r="84" spans="1:17">
      <c r="A84" s="22">
        <v>83</v>
      </c>
      <c r="B84" s="22" t="s">
        <v>248</v>
      </c>
      <c r="C84" s="22" t="s">
        <v>26</v>
      </c>
      <c r="D84" s="22" t="s">
        <v>18</v>
      </c>
      <c r="E84" s="22" t="s">
        <v>27</v>
      </c>
      <c r="F84" s="22">
        <v>84</v>
      </c>
      <c r="G84" s="22">
        <v>82.6</v>
      </c>
      <c r="H84" s="22">
        <v>70</v>
      </c>
      <c r="I84" s="22">
        <v>60</v>
      </c>
      <c r="J84" s="23">
        <v>80.42</v>
      </c>
      <c r="K84" s="23">
        <v>3.26</v>
      </c>
      <c r="L84" s="22" t="s">
        <v>20</v>
      </c>
      <c r="M84" s="22">
        <v>206</v>
      </c>
      <c r="N84" s="22">
        <f t="shared" si="4"/>
        <v>77</v>
      </c>
      <c r="O84" s="24">
        <f t="shared" si="5"/>
        <v>0.37378640776699</v>
      </c>
      <c r="P84" s="22">
        <f t="shared" si="6"/>
        <v>83</v>
      </c>
      <c r="Q84" s="25">
        <f t="shared" si="7"/>
        <v>0.402912621359223</v>
      </c>
    </row>
    <row r="85" spans="1:17">
      <c r="A85" s="22">
        <v>84</v>
      </c>
      <c r="B85" s="22" t="s">
        <v>249</v>
      </c>
      <c r="C85" s="22">
        <v>2025</v>
      </c>
      <c r="D85" s="22" t="s">
        <v>18</v>
      </c>
      <c r="E85" s="22" t="s">
        <v>39</v>
      </c>
      <c r="F85" s="22">
        <v>83</v>
      </c>
      <c r="G85" s="22">
        <v>82.8</v>
      </c>
      <c r="H85" s="22">
        <v>70</v>
      </c>
      <c r="I85" s="22">
        <v>60</v>
      </c>
      <c r="J85" s="23">
        <v>80.41</v>
      </c>
      <c r="K85" s="23">
        <v>3.28</v>
      </c>
      <c r="L85" s="22" t="s">
        <v>20</v>
      </c>
      <c r="M85" s="22">
        <v>206</v>
      </c>
      <c r="N85" s="22">
        <f t="shared" si="4"/>
        <v>74</v>
      </c>
      <c r="O85" s="24">
        <f t="shared" si="5"/>
        <v>0.359223300970874</v>
      </c>
      <c r="P85" s="22">
        <f t="shared" si="6"/>
        <v>84</v>
      </c>
      <c r="Q85" s="25">
        <f t="shared" si="7"/>
        <v>0.407766990291262</v>
      </c>
    </row>
    <row r="86" spans="1:17">
      <c r="A86" s="22">
        <v>85</v>
      </c>
      <c r="B86" s="22" t="s">
        <v>252</v>
      </c>
      <c r="C86" s="22">
        <v>2025</v>
      </c>
      <c r="D86" s="22" t="s">
        <v>18</v>
      </c>
      <c r="E86" s="22" t="s">
        <v>39</v>
      </c>
      <c r="F86" s="22">
        <v>84</v>
      </c>
      <c r="G86" s="22">
        <v>81.9</v>
      </c>
      <c r="H86" s="22">
        <v>70</v>
      </c>
      <c r="I86" s="22">
        <v>65.5</v>
      </c>
      <c r="J86" s="23">
        <v>80.205</v>
      </c>
      <c r="K86" s="23">
        <v>3.19</v>
      </c>
      <c r="L86" s="22" t="s">
        <v>20</v>
      </c>
      <c r="M86" s="22">
        <v>206</v>
      </c>
      <c r="N86" s="22">
        <f t="shared" si="4"/>
        <v>87</v>
      </c>
      <c r="O86" s="24">
        <f t="shared" si="5"/>
        <v>0.422330097087379</v>
      </c>
      <c r="P86" s="22">
        <f t="shared" si="6"/>
        <v>85</v>
      </c>
      <c r="Q86" s="25">
        <f t="shared" si="7"/>
        <v>0.412621359223301</v>
      </c>
    </row>
    <row r="87" spans="1:17">
      <c r="A87" s="22">
        <v>86</v>
      </c>
      <c r="B87" s="22" t="s">
        <v>256</v>
      </c>
      <c r="C87" s="22">
        <v>2023</v>
      </c>
      <c r="D87" s="22" t="s">
        <v>18</v>
      </c>
      <c r="E87" s="22" t="s">
        <v>37</v>
      </c>
      <c r="F87" s="22">
        <v>83</v>
      </c>
      <c r="G87" s="22">
        <v>82.2</v>
      </c>
      <c r="H87" s="22">
        <v>71</v>
      </c>
      <c r="I87" s="22">
        <v>60.5</v>
      </c>
      <c r="J87" s="23">
        <v>80.115</v>
      </c>
      <c r="K87" s="23">
        <v>3.22</v>
      </c>
      <c r="L87" s="22" t="s">
        <v>20</v>
      </c>
      <c r="M87" s="22">
        <v>206</v>
      </c>
      <c r="N87" s="22">
        <f t="shared" si="4"/>
        <v>83</v>
      </c>
      <c r="O87" s="24">
        <f t="shared" si="5"/>
        <v>0.402912621359223</v>
      </c>
      <c r="P87" s="22">
        <f t="shared" si="6"/>
        <v>86</v>
      </c>
      <c r="Q87" s="25">
        <f t="shared" si="7"/>
        <v>0.41747572815534</v>
      </c>
    </row>
    <row r="88" spans="1:17">
      <c r="A88" s="22">
        <v>87</v>
      </c>
      <c r="B88" s="22" t="s">
        <v>264</v>
      </c>
      <c r="C88" s="22" t="s">
        <v>26</v>
      </c>
      <c r="D88" s="22" t="s">
        <v>18</v>
      </c>
      <c r="E88" s="22" t="s">
        <v>27</v>
      </c>
      <c r="F88" s="22">
        <v>87</v>
      </c>
      <c r="G88" s="22">
        <v>80.9</v>
      </c>
      <c r="H88" s="22">
        <v>73</v>
      </c>
      <c r="I88" s="22">
        <v>60</v>
      </c>
      <c r="J88" s="23">
        <v>79.98</v>
      </c>
      <c r="K88" s="23">
        <v>3.09</v>
      </c>
      <c r="L88" s="22" t="s">
        <v>20</v>
      </c>
      <c r="M88" s="22">
        <v>206</v>
      </c>
      <c r="N88" s="22">
        <f t="shared" si="4"/>
        <v>102</v>
      </c>
      <c r="O88" s="24">
        <f t="shared" si="5"/>
        <v>0.495145631067961</v>
      </c>
      <c r="P88" s="22">
        <f t="shared" si="6"/>
        <v>87</v>
      </c>
      <c r="Q88" s="25">
        <f t="shared" si="7"/>
        <v>0.422330097087379</v>
      </c>
    </row>
    <row r="89" spans="1:17">
      <c r="A89" s="22">
        <v>88</v>
      </c>
      <c r="B89" s="22" t="s">
        <v>266</v>
      </c>
      <c r="C89" s="22">
        <v>2023</v>
      </c>
      <c r="D89" s="22" t="s">
        <v>18</v>
      </c>
      <c r="E89" s="22" t="s">
        <v>19</v>
      </c>
      <c r="F89" s="22">
        <v>85</v>
      </c>
      <c r="G89" s="22">
        <v>81.7</v>
      </c>
      <c r="H89" s="22">
        <v>70</v>
      </c>
      <c r="I89" s="22">
        <v>60</v>
      </c>
      <c r="J89" s="23">
        <v>79.94</v>
      </c>
      <c r="K89" s="23">
        <v>3.17</v>
      </c>
      <c r="L89" s="22" t="s">
        <v>20</v>
      </c>
      <c r="M89" s="22">
        <v>206</v>
      </c>
      <c r="N89" s="22">
        <f t="shared" si="4"/>
        <v>89</v>
      </c>
      <c r="O89" s="24">
        <f t="shared" si="5"/>
        <v>0.432038834951456</v>
      </c>
      <c r="P89" s="22">
        <f t="shared" si="6"/>
        <v>88</v>
      </c>
      <c r="Q89" s="25">
        <f t="shared" si="7"/>
        <v>0.427184466019417</v>
      </c>
    </row>
    <row r="90" spans="1:17">
      <c r="A90" s="22">
        <v>89</v>
      </c>
      <c r="B90" s="22" t="s">
        <v>271</v>
      </c>
      <c r="C90" s="22">
        <v>2023</v>
      </c>
      <c r="D90" s="22" t="s">
        <v>18</v>
      </c>
      <c r="E90" s="22" t="s">
        <v>19</v>
      </c>
      <c r="F90" s="22">
        <v>81</v>
      </c>
      <c r="G90" s="22">
        <v>82.4</v>
      </c>
      <c r="H90" s="22">
        <v>70</v>
      </c>
      <c r="I90" s="22">
        <v>60</v>
      </c>
      <c r="J90" s="23">
        <v>79.83</v>
      </c>
      <c r="K90" s="23">
        <v>3.24</v>
      </c>
      <c r="L90" s="22" t="s">
        <v>20</v>
      </c>
      <c r="M90" s="22">
        <v>206</v>
      </c>
      <c r="N90" s="22">
        <f t="shared" si="4"/>
        <v>81</v>
      </c>
      <c r="O90" s="24">
        <f t="shared" si="5"/>
        <v>0.393203883495146</v>
      </c>
      <c r="P90" s="22">
        <f t="shared" si="6"/>
        <v>89</v>
      </c>
      <c r="Q90" s="25">
        <f t="shared" si="7"/>
        <v>0.432038834951456</v>
      </c>
    </row>
    <row r="91" spans="1:17">
      <c r="A91" s="22">
        <v>90</v>
      </c>
      <c r="B91" s="22" t="s">
        <v>273</v>
      </c>
      <c r="C91" s="22">
        <v>2023</v>
      </c>
      <c r="D91" s="22" t="s">
        <v>18</v>
      </c>
      <c r="E91" s="22" t="s">
        <v>37</v>
      </c>
      <c r="F91" s="22">
        <v>80</v>
      </c>
      <c r="G91" s="22">
        <v>82.6</v>
      </c>
      <c r="H91" s="22">
        <v>70</v>
      </c>
      <c r="I91" s="22">
        <v>60</v>
      </c>
      <c r="J91" s="23">
        <v>79.82</v>
      </c>
      <c r="K91" s="23">
        <v>3.26</v>
      </c>
      <c r="L91" s="22" t="s">
        <v>20</v>
      </c>
      <c r="M91" s="22">
        <v>206</v>
      </c>
      <c r="N91" s="22">
        <f t="shared" si="4"/>
        <v>77</v>
      </c>
      <c r="O91" s="24">
        <f t="shared" si="5"/>
        <v>0.37378640776699</v>
      </c>
      <c r="P91" s="22">
        <f t="shared" si="6"/>
        <v>90</v>
      </c>
      <c r="Q91" s="25">
        <f t="shared" si="7"/>
        <v>0.436893203883495</v>
      </c>
    </row>
    <row r="92" spans="1:17">
      <c r="A92" s="22">
        <v>91</v>
      </c>
      <c r="B92" s="22" t="s">
        <v>282</v>
      </c>
      <c r="C92" s="22" t="s">
        <v>26</v>
      </c>
      <c r="D92" s="22" t="s">
        <v>18</v>
      </c>
      <c r="E92" s="22" t="s">
        <v>27</v>
      </c>
      <c r="F92" s="22">
        <v>81</v>
      </c>
      <c r="G92" s="22">
        <v>81.7</v>
      </c>
      <c r="H92" s="22">
        <v>74</v>
      </c>
      <c r="I92" s="22">
        <v>60</v>
      </c>
      <c r="J92" s="23">
        <v>79.74</v>
      </c>
      <c r="K92" s="23">
        <v>3.17</v>
      </c>
      <c r="L92" s="22" t="s">
        <v>20</v>
      </c>
      <c r="M92" s="22">
        <v>206</v>
      </c>
      <c r="N92" s="22">
        <f t="shared" si="4"/>
        <v>89</v>
      </c>
      <c r="O92" s="24">
        <f t="shared" si="5"/>
        <v>0.432038834951456</v>
      </c>
      <c r="P92" s="22">
        <f t="shared" si="6"/>
        <v>91</v>
      </c>
      <c r="Q92" s="25">
        <f t="shared" si="7"/>
        <v>0.441747572815534</v>
      </c>
    </row>
    <row r="93" spans="1:17">
      <c r="A93" s="22">
        <v>92</v>
      </c>
      <c r="B93" s="22" t="s">
        <v>289</v>
      </c>
      <c r="C93" s="22">
        <v>2025</v>
      </c>
      <c r="D93" s="22" t="s">
        <v>18</v>
      </c>
      <c r="E93" s="22" t="s">
        <v>39</v>
      </c>
      <c r="F93" s="22">
        <v>86</v>
      </c>
      <c r="G93" s="22">
        <v>81</v>
      </c>
      <c r="H93" s="22">
        <v>70</v>
      </c>
      <c r="I93" s="22">
        <v>60</v>
      </c>
      <c r="J93" s="23">
        <v>79.6</v>
      </c>
      <c r="K93" s="23">
        <v>3.1</v>
      </c>
      <c r="L93" s="22" t="s">
        <v>20</v>
      </c>
      <c r="M93" s="22">
        <v>206</v>
      </c>
      <c r="N93" s="22">
        <f t="shared" si="4"/>
        <v>100</v>
      </c>
      <c r="O93" s="24">
        <f t="shared" si="5"/>
        <v>0.485436893203884</v>
      </c>
      <c r="P93" s="22">
        <f t="shared" si="6"/>
        <v>92</v>
      </c>
      <c r="Q93" s="25">
        <f t="shared" si="7"/>
        <v>0.446601941747573</v>
      </c>
    </row>
    <row r="94" spans="1:17">
      <c r="A94" s="22">
        <v>93</v>
      </c>
      <c r="B94" s="22" t="s">
        <v>293</v>
      </c>
      <c r="C94" s="22">
        <v>2023</v>
      </c>
      <c r="D94" s="22" t="s">
        <v>18</v>
      </c>
      <c r="E94" s="22" t="s">
        <v>30</v>
      </c>
      <c r="F94" s="22">
        <v>81</v>
      </c>
      <c r="G94" s="22">
        <v>82</v>
      </c>
      <c r="H94" s="22">
        <v>70</v>
      </c>
      <c r="I94" s="22">
        <v>60</v>
      </c>
      <c r="J94" s="23">
        <v>79.55</v>
      </c>
      <c r="K94" s="23">
        <v>3.2</v>
      </c>
      <c r="L94" s="22" t="s">
        <v>20</v>
      </c>
      <c r="M94" s="22">
        <v>206</v>
      </c>
      <c r="N94" s="22">
        <f t="shared" si="4"/>
        <v>86</v>
      </c>
      <c r="O94" s="24">
        <f t="shared" si="5"/>
        <v>0.41747572815534</v>
      </c>
      <c r="P94" s="22">
        <f t="shared" si="6"/>
        <v>93</v>
      </c>
      <c r="Q94" s="25">
        <f t="shared" si="7"/>
        <v>0.451456310679612</v>
      </c>
    </row>
    <row r="95" spans="1:17">
      <c r="A95" s="22">
        <v>94</v>
      </c>
      <c r="B95" s="22" t="s">
        <v>294</v>
      </c>
      <c r="C95" s="22">
        <v>2023</v>
      </c>
      <c r="D95" s="22" t="s">
        <v>18</v>
      </c>
      <c r="E95" s="22" t="s">
        <v>37</v>
      </c>
      <c r="F95" s="22">
        <v>80</v>
      </c>
      <c r="G95" s="22">
        <v>82.2</v>
      </c>
      <c r="H95" s="22">
        <v>70</v>
      </c>
      <c r="I95" s="22">
        <v>60</v>
      </c>
      <c r="J95" s="23">
        <v>79.54</v>
      </c>
      <c r="K95" s="23">
        <v>3.22</v>
      </c>
      <c r="L95" s="22" t="s">
        <v>20</v>
      </c>
      <c r="M95" s="22">
        <v>206</v>
      </c>
      <c r="N95" s="22">
        <f t="shared" si="4"/>
        <v>83</v>
      </c>
      <c r="O95" s="24">
        <f t="shared" si="5"/>
        <v>0.402912621359223</v>
      </c>
      <c r="P95" s="22">
        <f t="shared" si="6"/>
        <v>94</v>
      </c>
      <c r="Q95" s="25">
        <f t="shared" si="7"/>
        <v>0.456310679611651</v>
      </c>
    </row>
    <row r="96" spans="1:17">
      <c r="A96" s="22">
        <v>95</v>
      </c>
      <c r="B96" s="22" t="s">
        <v>296</v>
      </c>
      <c r="C96" s="22" t="s">
        <v>26</v>
      </c>
      <c r="D96" s="22" t="s">
        <v>18</v>
      </c>
      <c r="E96" s="22" t="s">
        <v>27</v>
      </c>
      <c r="F96" s="22">
        <v>88</v>
      </c>
      <c r="G96" s="22">
        <v>80.4</v>
      </c>
      <c r="H96" s="22">
        <v>70.5</v>
      </c>
      <c r="I96" s="22">
        <v>60</v>
      </c>
      <c r="J96" s="23">
        <v>79.53</v>
      </c>
      <c r="K96" s="23">
        <v>3.04</v>
      </c>
      <c r="L96" s="22" t="s">
        <v>20</v>
      </c>
      <c r="M96" s="22">
        <v>206</v>
      </c>
      <c r="N96" s="22">
        <f t="shared" si="4"/>
        <v>107</v>
      </c>
      <c r="O96" s="24">
        <f t="shared" si="5"/>
        <v>0.519417475728155</v>
      </c>
      <c r="P96" s="22">
        <f t="shared" si="6"/>
        <v>95</v>
      </c>
      <c r="Q96" s="25">
        <f t="shared" si="7"/>
        <v>0.461165048543689</v>
      </c>
    </row>
    <row r="97" spans="1:17">
      <c r="A97" s="22">
        <v>96</v>
      </c>
      <c r="B97" s="22" t="s">
        <v>297</v>
      </c>
      <c r="C97" s="22">
        <v>2023</v>
      </c>
      <c r="D97" s="22" t="s">
        <v>18</v>
      </c>
      <c r="E97" s="22" t="s">
        <v>37</v>
      </c>
      <c r="F97" s="22">
        <v>83</v>
      </c>
      <c r="G97" s="22">
        <v>81.4</v>
      </c>
      <c r="H97" s="22">
        <v>70</v>
      </c>
      <c r="I97" s="22">
        <v>61.5</v>
      </c>
      <c r="J97" s="23">
        <v>79.505</v>
      </c>
      <c r="K97" s="23">
        <v>3.14</v>
      </c>
      <c r="L97" s="22" t="s">
        <v>20</v>
      </c>
      <c r="M97" s="22">
        <v>206</v>
      </c>
      <c r="N97" s="22">
        <f t="shared" si="4"/>
        <v>97</v>
      </c>
      <c r="O97" s="24">
        <f t="shared" si="5"/>
        <v>0.470873786407767</v>
      </c>
      <c r="P97" s="22">
        <f t="shared" si="6"/>
        <v>96</v>
      </c>
      <c r="Q97" s="25">
        <f t="shared" si="7"/>
        <v>0.466019417475728</v>
      </c>
    </row>
    <row r="98" spans="1:17">
      <c r="A98" s="22">
        <v>97</v>
      </c>
      <c r="B98" s="22" t="s">
        <v>303</v>
      </c>
      <c r="C98" s="22">
        <v>2023</v>
      </c>
      <c r="D98" s="22" t="s">
        <v>18</v>
      </c>
      <c r="E98" s="22" t="s">
        <v>19</v>
      </c>
      <c r="F98" s="22">
        <v>82</v>
      </c>
      <c r="G98" s="22">
        <v>81.5</v>
      </c>
      <c r="H98" s="22">
        <v>70.5</v>
      </c>
      <c r="I98" s="22">
        <v>60</v>
      </c>
      <c r="J98" s="23">
        <v>79.4</v>
      </c>
      <c r="K98" s="23">
        <v>3.15</v>
      </c>
      <c r="L98" s="22" t="s">
        <v>20</v>
      </c>
      <c r="M98" s="22">
        <v>206</v>
      </c>
      <c r="N98" s="22">
        <f t="shared" si="4"/>
        <v>95</v>
      </c>
      <c r="O98" s="24">
        <f t="shared" si="5"/>
        <v>0.461165048543689</v>
      </c>
      <c r="P98" s="22">
        <f t="shared" si="6"/>
        <v>97</v>
      </c>
      <c r="Q98" s="25">
        <f t="shared" si="7"/>
        <v>0.470873786407767</v>
      </c>
    </row>
    <row r="99" spans="1:17">
      <c r="A99" s="22">
        <v>98</v>
      </c>
      <c r="B99" s="22" t="s">
        <v>309</v>
      </c>
      <c r="C99" s="22">
        <v>2023</v>
      </c>
      <c r="D99" s="22" t="s">
        <v>18</v>
      </c>
      <c r="E99" s="22" t="s">
        <v>30</v>
      </c>
      <c r="F99" s="22">
        <v>80</v>
      </c>
      <c r="G99" s="22">
        <v>81.9</v>
      </c>
      <c r="H99" s="22">
        <v>70</v>
      </c>
      <c r="I99" s="22">
        <v>60</v>
      </c>
      <c r="J99" s="23">
        <v>79.33</v>
      </c>
      <c r="K99" s="23">
        <v>3.19</v>
      </c>
      <c r="L99" s="22" t="s">
        <v>20</v>
      </c>
      <c r="M99" s="22">
        <v>206</v>
      </c>
      <c r="N99" s="22">
        <f t="shared" si="4"/>
        <v>87</v>
      </c>
      <c r="O99" s="24">
        <f t="shared" si="5"/>
        <v>0.422330097087379</v>
      </c>
      <c r="P99" s="22">
        <f t="shared" si="6"/>
        <v>98</v>
      </c>
      <c r="Q99" s="25">
        <f t="shared" si="7"/>
        <v>0.475728155339806</v>
      </c>
    </row>
    <row r="100" spans="1:17">
      <c r="A100" s="22">
        <v>99</v>
      </c>
      <c r="B100" s="22" t="s">
        <v>313</v>
      </c>
      <c r="C100" s="22">
        <v>2025</v>
      </c>
      <c r="D100" s="22" t="s">
        <v>18</v>
      </c>
      <c r="E100" s="22" t="s">
        <v>39</v>
      </c>
      <c r="F100" s="22">
        <v>81</v>
      </c>
      <c r="G100" s="22">
        <v>81.1</v>
      </c>
      <c r="H100" s="22">
        <v>73</v>
      </c>
      <c r="I100" s="22">
        <v>60</v>
      </c>
      <c r="J100" s="23">
        <v>79.22</v>
      </c>
      <c r="K100" s="23">
        <v>3.11</v>
      </c>
      <c r="L100" s="22" t="s">
        <v>20</v>
      </c>
      <c r="M100" s="22">
        <v>206</v>
      </c>
      <c r="N100" s="22">
        <f t="shared" si="4"/>
        <v>98</v>
      </c>
      <c r="O100" s="24">
        <f t="shared" si="5"/>
        <v>0.475728155339806</v>
      </c>
      <c r="P100" s="22">
        <f t="shared" si="6"/>
        <v>99</v>
      </c>
      <c r="Q100" s="25">
        <f t="shared" si="7"/>
        <v>0.480582524271845</v>
      </c>
    </row>
    <row r="101" spans="1:17">
      <c r="A101" s="22">
        <v>100</v>
      </c>
      <c r="B101" s="22" t="s">
        <v>315</v>
      </c>
      <c r="C101" s="22">
        <v>2023</v>
      </c>
      <c r="D101" s="22" t="s">
        <v>18</v>
      </c>
      <c r="E101" s="22" t="s">
        <v>30</v>
      </c>
      <c r="F101" s="22">
        <v>80</v>
      </c>
      <c r="G101" s="22">
        <v>81.7</v>
      </c>
      <c r="H101" s="22">
        <v>70</v>
      </c>
      <c r="I101" s="22">
        <v>60</v>
      </c>
      <c r="J101" s="23">
        <v>79.19</v>
      </c>
      <c r="K101" s="23">
        <v>3.17</v>
      </c>
      <c r="L101" s="22" t="s">
        <v>20</v>
      </c>
      <c r="M101" s="22">
        <v>206</v>
      </c>
      <c r="N101" s="22">
        <f t="shared" si="4"/>
        <v>89</v>
      </c>
      <c r="O101" s="24">
        <f t="shared" si="5"/>
        <v>0.432038834951456</v>
      </c>
      <c r="P101" s="22">
        <f t="shared" si="6"/>
        <v>100</v>
      </c>
      <c r="Q101" s="25">
        <f t="shared" si="7"/>
        <v>0.485436893203884</v>
      </c>
    </row>
    <row r="102" spans="1:17">
      <c r="A102" s="22">
        <v>101</v>
      </c>
      <c r="B102" s="22" t="s">
        <v>318</v>
      </c>
      <c r="C102" s="22">
        <v>2023</v>
      </c>
      <c r="D102" s="22" t="s">
        <v>18</v>
      </c>
      <c r="E102" s="22" t="s">
        <v>19</v>
      </c>
      <c r="F102" s="22">
        <v>80</v>
      </c>
      <c r="G102" s="22">
        <v>81.6</v>
      </c>
      <c r="H102" s="22">
        <v>70</v>
      </c>
      <c r="I102" s="22">
        <v>60</v>
      </c>
      <c r="J102" s="23">
        <v>79.12</v>
      </c>
      <c r="K102" s="23">
        <v>3.16</v>
      </c>
      <c r="L102" s="22" t="s">
        <v>20</v>
      </c>
      <c r="M102" s="22">
        <v>206</v>
      </c>
      <c r="N102" s="22">
        <f t="shared" si="4"/>
        <v>93</v>
      </c>
      <c r="O102" s="24">
        <f t="shared" si="5"/>
        <v>0.451456310679612</v>
      </c>
      <c r="P102" s="22">
        <f t="shared" si="6"/>
        <v>101</v>
      </c>
      <c r="Q102" s="25">
        <f t="shared" si="7"/>
        <v>0.490291262135922</v>
      </c>
    </row>
    <row r="103" spans="1:17">
      <c r="A103" s="22">
        <v>102</v>
      </c>
      <c r="B103" s="22" t="s">
        <v>321</v>
      </c>
      <c r="C103" s="22">
        <v>2023</v>
      </c>
      <c r="D103" s="22" t="s">
        <v>18</v>
      </c>
      <c r="E103" s="22" t="s">
        <v>30</v>
      </c>
      <c r="F103" s="22">
        <v>83</v>
      </c>
      <c r="G103" s="22">
        <v>80.9</v>
      </c>
      <c r="H103" s="22">
        <v>70</v>
      </c>
      <c r="I103" s="22">
        <v>60</v>
      </c>
      <c r="J103" s="23">
        <v>79.08</v>
      </c>
      <c r="K103" s="23">
        <v>3.09</v>
      </c>
      <c r="L103" s="22" t="s">
        <v>20</v>
      </c>
      <c r="M103" s="22">
        <v>206</v>
      </c>
      <c r="N103" s="22">
        <f t="shared" si="4"/>
        <v>102</v>
      </c>
      <c r="O103" s="24">
        <f t="shared" si="5"/>
        <v>0.495145631067961</v>
      </c>
      <c r="P103" s="22">
        <f t="shared" si="6"/>
        <v>102</v>
      </c>
      <c r="Q103" s="25">
        <f t="shared" si="7"/>
        <v>0.495145631067961</v>
      </c>
    </row>
    <row r="104" spans="1:17">
      <c r="A104" s="22">
        <v>103</v>
      </c>
      <c r="B104" s="22" t="s">
        <v>324</v>
      </c>
      <c r="C104" s="22">
        <v>2025</v>
      </c>
      <c r="D104" s="22" t="s">
        <v>18</v>
      </c>
      <c r="E104" s="22" t="s">
        <v>22</v>
      </c>
      <c r="F104" s="22">
        <v>80</v>
      </c>
      <c r="G104" s="22">
        <v>81.5</v>
      </c>
      <c r="H104" s="22">
        <v>70</v>
      </c>
      <c r="I104" s="22">
        <v>60</v>
      </c>
      <c r="J104" s="23">
        <v>79.05</v>
      </c>
      <c r="K104" s="23">
        <v>3.15</v>
      </c>
      <c r="L104" s="22" t="s">
        <v>20</v>
      </c>
      <c r="M104" s="22">
        <v>206</v>
      </c>
      <c r="N104" s="22">
        <f t="shared" si="4"/>
        <v>95</v>
      </c>
      <c r="O104" s="24">
        <f t="shared" si="5"/>
        <v>0.461165048543689</v>
      </c>
      <c r="P104" s="22">
        <f t="shared" si="6"/>
        <v>103</v>
      </c>
      <c r="Q104" s="25">
        <f t="shared" si="7"/>
        <v>0.5</v>
      </c>
    </row>
    <row r="105" spans="1:17">
      <c r="A105" s="22">
        <v>104</v>
      </c>
      <c r="B105" s="22" t="s">
        <v>328</v>
      </c>
      <c r="C105" s="22">
        <v>2025</v>
      </c>
      <c r="D105" s="22" t="s">
        <v>18</v>
      </c>
      <c r="E105" s="22" t="s">
        <v>22</v>
      </c>
      <c r="F105" s="22">
        <v>85.5</v>
      </c>
      <c r="G105" s="22">
        <v>80.2</v>
      </c>
      <c r="H105" s="22">
        <v>70</v>
      </c>
      <c r="I105" s="22">
        <v>61</v>
      </c>
      <c r="J105" s="23">
        <v>79.015</v>
      </c>
      <c r="K105" s="23">
        <v>3.02</v>
      </c>
      <c r="L105" s="22" t="s">
        <v>20</v>
      </c>
      <c r="M105" s="22">
        <v>206</v>
      </c>
      <c r="N105" s="22">
        <f t="shared" si="4"/>
        <v>108</v>
      </c>
      <c r="O105" s="24">
        <f t="shared" si="5"/>
        <v>0.524271844660194</v>
      </c>
      <c r="P105" s="22">
        <f t="shared" si="6"/>
        <v>104</v>
      </c>
      <c r="Q105" s="25">
        <f t="shared" si="7"/>
        <v>0.504854368932039</v>
      </c>
    </row>
    <row r="106" spans="1:17">
      <c r="A106" s="22">
        <v>105</v>
      </c>
      <c r="B106" s="22" t="s">
        <v>330</v>
      </c>
      <c r="C106" s="22" t="s">
        <v>26</v>
      </c>
      <c r="D106" s="22" t="s">
        <v>18</v>
      </c>
      <c r="E106" s="22" t="s">
        <v>27</v>
      </c>
      <c r="F106" s="22">
        <v>88</v>
      </c>
      <c r="G106" s="22">
        <v>79.7</v>
      </c>
      <c r="H106" s="22">
        <v>70</v>
      </c>
      <c r="I106" s="22">
        <v>60</v>
      </c>
      <c r="J106" s="23">
        <v>78.99</v>
      </c>
      <c r="K106" s="23">
        <v>2.97</v>
      </c>
      <c r="L106" s="22" t="s">
        <v>20</v>
      </c>
      <c r="M106" s="22">
        <v>206</v>
      </c>
      <c r="N106" s="22">
        <f t="shared" si="4"/>
        <v>115</v>
      </c>
      <c r="O106" s="24">
        <f t="shared" si="5"/>
        <v>0.558252427184466</v>
      </c>
      <c r="P106" s="22">
        <f t="shared" si="6"/>
        <v>105</v>
      </c>
      <c r="Q106" s="25">
        <f t="shared" si="7"/>
        <v>0.509708737864078</v>
      </c>
    </row>
    <row r="107" spans="1:17">
      <c r="A107" s="22">
        <v>106</v>
      </c>
      <c r="B107" s="22" t="s">
        <v>332</v>
      </c>
      <c r="C107" s="22">
        <v>2023</v>
      </c>
      <c r="D107" s="22" t="s">
        <v>18</v>
      </c>
      <c r="E107" s="22" t="s">
        <v>30</v>
      </c>
      <c r="F107" s="22">
        <v>86</v>
      </c>
      <c r="G107" s="22">
        <v>80</v>
      </c>
      <c r="H107" s="22">
        <v>70</v>
      </c>
      <c r="I107" s="22">
        <v>60.5</v>
      </c>
      <c r="J107" s="23">
        <v>78.925</v>
      </c>
      <c r="K107" s="23">
        <v>3</v>
      </c>
      <c r="L107" s="22" t="s">
        <v>20</v>
      </c>
      <c r="M107" s="22">
        <v>206</v>
      </c>
      <c r="N107" s="22">
        <f t="shared" si="4"/>
        <v>111</v>
      </c>
      <c r="O107" s="24">
        <f t="shared" si="5"/>
        <v>0.538834951456311</v>
      </c>
      <c r="P107" s="22">
        <f t="shared" si="6"/>
        <v>106</v>
      </c>
      <c r="Q107" s="25">
        <f t="shared" si="7"/>
        <v>0.514563106796116</v>
      </c>
    </row>
    <row r="108" spans="1:17">
      <c r="A108" s="22">
        <v>107</v>
      </c>
      <c r="B108" s="22" t="s">
        <v>335</v>
      </c>
      <c r="C108" s="22">
        <v>2025</v>
      </c>
      <c r="D108" s="22" t="s">
        <v>18</v>
      </c>
      <c r="E108" s="22" t="s">
        <v>39</v>
      </c>
      <c r="F108" s="22">
        <v>82</v>
      </c>
      <c r="G108" s="22">
        <v>80.8</v>
      </c>
      <c r="H108" s="22">
        <v>70</v>
      </c>
      <c r="I108" s="22">
        <v>60</v>
      </c>
      <c r="J108" s="23">
        <v>78.86</v>
      </c>
      <c r="K108" s="23">
        <v>3.08</v>
      </c>
      <c r="L108" s="22" t="s">
        <v>20</v>
      </c>
      <c r="M108" s="22">
        <v>206</v>
      </c>
      <c r="N108" s="22">
        <f t="shared" si="4"/>
        <v>104</v>
      </c>
      <c r="O108" s="24">
        <f t="shared" si="5"/>
        <v>0.504854368932039</v>
      </c>
      <c r="P108" s="22">
        <f t="shared" si="6"/>
        <v>107</v>
      </c>
      <c r="Q108" s="25">
        <f t="shared" si="7"/>
        <v>0.519417475728155</v>
      </c>
    </row>
    <row r="109" spans="1:17">
      <c r="A109" s="22">
        <v>108</v>
      </c>
      <c r="B109" s="22" t="s">
        <v>336</v>
      </c>
      <c r="C109" s="22">
        <v>2023</v>
      </c>
      <c r="D109" s="22" t="s">
        <v>18</v>
      </c>
      <c r="E109" s="22" t="s">
        <v>30</v>
      </c>
      <c r="F109" s="22">
        <v>81</v>
      </c>
      <c r="G109" s="22">
        <v>81</v>
      </c>
      <c r="H109" s="22">
        <v>70</v>
      </c>
      <c r="I109" s="22">
        <v>60</v>
      </c>
      <c r="J109" s="23">
        <v>78.85</v>
      </c>
      <c r="K109" s="23">
        <v>3.1</v>
      </c>
      <c r="L109" s="22" t="s">
        <v>159</v>
      </c>
      <c r="M109" s="22">
        <v>206</v>
      </c>
      <c r="N109" s="22">
        <f t="shared" si="4"/>
        <v>100</v>
      </c>
      <c r="O109" s="24">
        <f t="shared" si="5"/>
        <v>0.485436893203884</v>
      </c>
      <c r="P109" s="22">
        <f t="shared" si="6"/>
        <v>108</v>
      </c>
      <c r="Q109" s="25">
        <f t="shared" si="7"/>
        <v>0.524271844660194</v>
      </c>
    </row>
    <row r="110" spans="1:17">
      <c r="A110" s="22">
        <v>109</v>
      </c>
      <c r="B110" s="22" t="s">
        <v>338</v>
      </c>
      <c r="C110" s="22">
        <v>2023</v>
      </c>
      <c r="D110" s="22" t="s">
        <v>18</v>
      </c>
      <c r="E110" s="22" t="s">
        <v>19</v>
      </c>
      <c r="F110" s="22">
        <v>80</v>
      </c>
      <c r="G110" s="22">
        <v>81.1</v>
      </c>
      <c r="H110" s="22">
        <v>70</v>
      </c>
      <c r="I110" s="22">
        <v>60</v>
      </c>
      <c r="J110" s="23">
        <v>78.77</v>
      </c>
      <c r="K110" s="23">
        <v>3.11</v>
      </c>
      <c r="L110" s="22" t="s">
        <v>159</v>
      </c>
      <c r="M110" s="22">
        <v>206</v>
      </c>
      <c r="N110" s="22">
        <f t="shared" si="4"/>
        <v>98</v>
      </c>
      <c r="O110" s="24">
        <f t="shared" si="5"/>
        <v>0.475728155339806</v>
      </c>
      <c r="P110" s="22">
        <f t="shared" si="6"/>
        <v>109</v>
      </c>
      <c r="Q110" s="25">
        <f t="shared" si="7"/>
        <v>0.529126213592233</v>
      </c>
    </row>
    <row r="111" spans="1:17">
      <c r="A111" s="22">
        <v>110</v>
      </c>
      <c r="B111" s="22" t="s">
        <v>340</v>
      </c>
      <c r="C111" s="22">
        <v>2025</v>
      </c>
      <c r="D111" s="22" t="s">
        <v>18</v>
      </c>
      <c r="E111" s="22" t="s">
        <v>39</v>
      </c>
      <c r="F111" s="22">
        <v>82</v>
      </c>
      <c r="G111" s="22">
        <v>80.6</v>
      </c>
      <c r="H111" s="22">
        <v>70</v>
      </c>
      <c r="I111" s="22">
        <v>60</v>
      </c>
      <c r="J111" s="23">
        <v>78.72</v>
      </c>
      <c r="K111" s="23">
        <v>3.06</v>
      </c>
      <c r="L111" s="22" t="s">
        <v>20</v>
      </c>
      <c r="M111" s="22">
        <v>206</v>
      </c>
      <c r="N111" s="22">
        <f t="shared" si="4"/>
        <v>105</v>
      </c>
      <c r="O111" s="24">
        <f t="shared" si="5"/>
        <v>0.509708737864078</v>
      </c>
      <c r="P111" s="22">
        <f t="shared" si="6"/>
        <v>110</v>
      </c>
      <c r="Q111" s="25">
        <f t="shared" si="7"/>
        <v>0.533980582524272</v>
      </c>
    </row>
    <row r="112" spans="1:17">
      <c r="A112" s="22">
        <v>111</v>
      </c>
      <c r="B112" s="22" t="s">
        <v>341</v>
      </c>
      <c r="C112" s="22">
        <v>2025</v>
      </c>
      <c r="D112" s="22" t="s">
        <v>18</v>
      </c>
      <c r="E112" s="22" t="s">
        <v>22</v>
      </c>
      <c r="F112" s="22">
        <v>82</v>
      </c>
      <c r="G112" s="22">
        <v>80.6</v>
      </c>
      <c r="H112" s="22">
        <v>70</v>
      </c>
      <c r="I112" s="22">
        <v>60</v>
      </c>
      <c r="J112" s="23">
        <v>78.72</v>
      </c>
      <c r="K112" s="23">
        <v>3.06</v>
      </c>
      <c r="L112" s="22" t="s">
        <v>20</v>
      </c>
      <c r="M112" s="22">
        <v>206</v>
      </c>
      <c r="N112" s="22">
        <f t="shared" si="4"/>
        <v>105</v>
      </c>
      <c r="O112" s="24">
        <f t="shared" si="5"/>
        <v>0.509708737864078</v>
      </c>
      <c r="P112" s="22">
        <f t="shared" si="6"/>
        <v>110</v>
      </c>
      <c r="Q112" s="25">
        <f t="shared" si="7"/>
        <v>0.533980582524272</v>
      </c>
    </row>
    <row r="113" spans="1:17">
      <c r="A113" s="22">
        <v>112</v>
      </c>
      <c r="B113" s="22" t="s">
        <v>342</v>
      </c>
      <c r="C113" s="22" t="s">
        <v>26</v>
      </c>
      <c r="D113" s="22" t="s">
        <v>18</v>
      </c>
      <c r="E113" s="22" t="s">
        <v>27</v>
      </c>
      <c r="F113" s="22">
        <v>86</v>
      </c>
      <c r="G113" s="22">
        <v>79.7</v>
      </c>
      <c r="H113" s="22">
        <v>70</v>
      </c>
      <c r="I113" s="22">
        <v>60</v>
      </c>
      <c r="J113" s="23">
        <v>78.69</v>
      </c>
      <c r="K113" s="23">
        <v>2.97</v>
      </c>
      <c r="L113" s="22" t="s">
        <v>20</v>
      </c>
      <c r="M113" s="22">
        <v>206</v>
      </c>
      <c r="N113" s="22">
        <f t="shared" si="4"/>
        <v>115</v>
      </c>
      <c r="O113" s="24">
        <f t="shared" si="5"/>
        <v>0.558252427184466</v>
      </c>
      <c r="P113" s="22">
        <f t="shared" si="6"/>
        <v>112</v>
      </c>
      <c r="Q113" s="25">
        <f t="shared" si="7"/>
        <v>0.543689320388349</v>
      </c>
    </row>
    <row r="114" spans="1:17">
      <c r="A114" s="22">
        <v>113</v>
      </c>
      <c r="B114" s="22" t="s">
        <v>345</v>
      </c>
      <c r="C114" s="22" t="s">
        <v>26</v>
      </c>
      <c r="D114" s="22" t="s">
        <v>18</v>
      </c>
      <c r="E114" s="22" t="s">
        <v>27</v>
      </c>
      <c r="F114" s="22">
        <v>86</v>
      </c>
      <c r="G114" s="22">
        <v>79.6</v>
      </c>
      <c r="H114" s="22">
        <v>70</v>
      </c>
      <c r="I114" s="22">
        <v>60</v>
      </c>
      <c r="J114" s="23">
        <v>78.62</v>
      </c>
      <c r="K114" s="23">
        <v>2.96</v>
      </c>
      <c r="L114" s="22" t="s">
        <v>159</v>
      </c>
      <c r="M114" s="22">
        <v>206</v>
      </c>
      <c r="N114" s="22">
        <f t="shared" si="4"/>
        <v>117</v>
      </c>
      <c r="O114" s="24">
        <f t="shared" si="5"/>
        <v>0.567961165048544</v>
      </c>
      <c r="P114" s="22">
        <f t="shared" si="6"/>
        <v>113</v>
      </c>
      <c r="Q114" s="25">
        <f t="shared" si="7"/>
        <v>0.548543689320388</v>
      </c>
    </row>
    <row r="115" spans="1:17">
      <c r="A115" s="22">
        <v>114</v>
      </c>
      <c r="B115" s="22" t="s">
        <v>346</v>
      </c>
      <c r="C115" s="22" t="s">
        <v>26</v>
      </c>
      <c r="D115" s="22" t="s">
        <v>18</v>
      </c>
      <c r="E115" s="22" t="s">
        <v>27</v>
      </c>
      <c r="F115" s="22">
        <v>92</v>
      </c>
      <c r="G115" s="22">
        <v>77.6</v>
      </c>
      <c r="H115" s="22">
        <v>74</v>
      </c>
      <c r="I115" s="22">
        <v>62</v>
      </c>
      <c r="J115" s="23">
        <v>78.62</v>
      </c>
      <c r="K115" s="23">
        <v>2.76</v>
      </c>
      <c r="L115" s="22" t="s">
        <v>347</v>
      </c>
      <c r="M115" s="22">
        <v>206</v>
      </c>
      <c r="N115" s="22">
        <f t="shared" si="4"/>
        <v>147</v>
      </c>
      <c r="O115" s="24">
        <f t="shared" si="5"/>
        <v>0.713592233009709</v>
      </c>
      <c r="P115" s="22">
        <f t="shared" si="6"/>
        <v>113</v>
      </c>
      <c r="Q115" s="25">
        <f t="shared" si="7"/>
        <v>0.548543689320388</v>
      </c>
    </row>
    <row r="116" spans="1:17">
      <c r="A116" s="22">
        <v>115</v>
      </c>
      <c r="B116" s="22" t="s">
        <v>350</v>
      </c>
      <c r="C116" s="22">
        <v>2025</v>
      </c>
      <c r="D116" s="22" t="s">
        <v>18</v>
      </c>
      <c r="E116" s="22" t="s">
        <v>22</v>
      </c>
      <c r="F116" s="22">
        <v>84</v>
      </c>
      <c r="G116" s="22">
        <v>79.9</v>
      </c>
      <c r="H116" s="22">
        <v>70</v>
      </c>
      <c r="I116" s="22">
        <v>60</v>
      </c>
      <c r="J116" s="23">
        <v>78.53</v>
      </c>
      <c r="K116" s="23">
        <v>2.99</v>
      </c>
      <c r="L116" s="22" t="s">
        <v>20</v>
      </c>
      <c r="M116" s="22">
        <v>206</v>
      </c>
      <c r="N116" s="22">
        <f t="shared" si="4"/>
        <v>113</v>
      </c>
      <c r="O116" s="24">
        <f t="shared" si="5"/>
        <v>0.548543689320388</v>
      </c>
      <c r="P116" s="22">
        <f t="shared" si="6"/>
        <v>115</v>
      </c>
      <c r="Q116" s="25">
        <f t="shared" si="7"/>
        <v>0.558252427184466</v>
      </c>
    </row>
    <row r="117" spans="1:17">
      <c r="A117" s="22">
        <v>116</v>
      </c>
      <c r="B117" s="22" t="s">
        <v>360</v>
      </c>
      <c r="C117" s="22">
        <v>2023</v>
      </c>
      <c r="D117" s="22" t="s">
        <v>18</v>
      </c>
      <c r="E117" s="22" t="s">
        <v>19</v>
      </c>
      <c r="F117" s="22">
        <v>86</v>
      </c>
      <c r="G117" s="22">
        <v>79</v>
      </c>
      <c r="H117" s="22">
        <v>70</v>
      </c>
      <c r="I117" s="22">
        <v>60</v>
      </c>
      <c r="J117" s="23">
        <v>78.2</v>
      </c>
      <c r="K117" s="23">
        <v>2.9</v>
      </c>
      <c r="L117" s="22" t="s">
        <v>20</v>
      </c>
      <c r="M117" s="22">
        <v>206</v>
      </c>
      <c r="N117" s="22">
        <f t="shared" si="4"/>
        <v>128</v>
      </c>
      <c r="O117" s="24">
        <f t="shared" si="5"/>
        <v>0.621359223300971</v>
      </c>
      <c r="P117" s="22">
        <f t="shared" si="6"/>
        <v>116</v>
      </c>
      <c r="Q117" s="25">
        <f t="shared" si="7"/>
        <v>0.563106796116505</v>
      </c>
    </row>
    <row r="118" spans="1:17">
      <c r="A118" s="22">
        <v>117</v>
      </c>
      <c r="B118" s="22" t="s">
        <v>363</v>
      </c>
      <c r="C118" s="22">
        <v>2023</v>
      </c>
      <c r="D118" s="22" t="s">
        <v>18</v>
      </c>
      <c r="E118" s="22" t="s">
        <v>19</v>
      </c>
      <c r="F118" s="22">
        <v>81</v>
      </c>
      <c r="G118" s="22">
        <v>80</v>
      </c>
      <c r="H118" s="22">
        <v>70</v>
      </c>
      <c r="I118" s="22">
        <v>60</v>
      </c>
      <c r="J118" s="23">
        <v>78.15</v>
      </c>
      <c r="K118" s="23">
        <v>3</v>
      </c>
      <c r="L118" s="22" t="s">
        <v>20</v>
      </c>
      <c r="M118" s="22">
        <v>206</v>
      </c>
      <c r="N118" s="22">
        <f t="shared" si="4"/>
        <v>111</v>
      </c>
      <c r="O118" s="24">
        <f t="shared" si="5"/>
        <v>0.538834951456311</v>
      </c>
      <c r="P118" s="22">
        <f t="shared" si="6"/>
        <v>117</v>
      </c>
      <c r="Q118" s="25">
        <f t="shared" si="7"/>
        <v>0.567961165048544</v>
      </c>
    </row>
    <row r="119" spans="1:17">
      <c r="A119" s="22">
        <v>118</v>
      </c>
      <c r="B119" s="22" t="s">
        <v>364</v>
      </c>
      <c r="C119" s="22">
        <v>2025</v>
      </c>
      <c r="D119" s="22" t="s">
        <v>18</v>
      </c>
      <c r="E119" s="22" t="s">
        <v>39</v>
      </c>
      <c r="F119" s="22">
        <v>80</v>
      </c>
      <c r="G119" s="22">
        <v>80.2</v>
      </c>
      <c r="H119" s="22">
        <v>70</v>
      </c>
      <c r="I119" s="22">
        <v>60</v>
      </c>
      <c r="J119" s="23">
        <v>78.14</v>
      </c>
      <c r="K119" s="23">
        <v>3.02</v>
      </c>
      <c r="L119" s="22" t="s">
        <v>20</v>
      </c>
      <c r="M119" s="22">
        <v>206</v>
      </c>
      <c r="N119" s="22">
        <f t="shared" si="4"/>
        <v>108</v>
      </c>
      <c r="O119" s="24">
        <f t="shared" si="5"/>
        <v>0.524271844660194</v>
      </c>
      <c r="P119" s="22">
        <f t="shared" si="6"/>
        <v>118</v>
      </c>
      <c r="Q119" s="25">
        <f t="shared" si="7"/>
        <v>0.572815533980582</v>
      </c>
    </row>
    <row r="120" spans="1:17">
      <c r="A120" s="22">
        <v>119</v>
      </c>
      <c r="B120" s="22" t="s">
        <v>370</v>
      </c>
      <c r="C120" s="22">
        <v>2025</v>
      </c>
      <c r="D120" s="22" t="s">
        <v>18</v>
      </c>
      <c r="E120" s="22" t="s">
        <v>39</v>
      </c>
      <c r="F120" s="22">
        <v>80</v>
      </c>
      <c r="G120" s="22">
        <v>79.4</v>
      </c>
      <c r="H120" s="22">
        <v>71</v>
      </c>
      <c r="I120" s="22">
        <v>68</v>
      </c>
      <c r="J120" s="23">
        <v>78.08</v>
      </c>
      <c r="K120" s="23">
        <v>2.94</v>
      </c>
      <c r="L120" s="22" t="s">
        <v>20</v>
      </c>
      <c r="M120" s="22">
        <v>206</v>
      </c>
      <c r="N120" s="22">
        <f t="shared" si="4"/>
        <v>121</v>
      </c>
      <c r="O120" s="24">
        <f t="shared" si="5"/>
        <v>0.587378640776699</v>
      </c>
      <c r="P120" s="22">
        <f t="shared" si="6"/>
        <v>119</v>
      </c>
      <c r="Q120" s="25">
        <f t="shared" si="7"/>
        <v>0.577669902912621</v>
      </c>
    </row>
    <row r="121" spans="1:17">
      <c r="A121" s="22">
        <v>120</v>
      </c>
      <c r="B121" s="22" t="s">
        <v>371</v>
      </c>
      <c r="C121" s="22">
        <v>2025</v>
      </c>
      <c r="D121" s="22" t="s">
        <v>18</v>
      </c>
      <c r="E121" s="22" t="s">
        <v>39</v>
      </c>
      <c r="F121" s="22">
        <v>80</v>
      </c>
      <c r="G121" s="22">
        <v>80.1</v>
      </c>
      <c r="H121" s="22">
        <v>70</v>
      </c>
      <c r="I121" s="22">
        <v>60</v>
      </c>
      <c r="J121" s="23">
        <v>78.07</v>
      </c>
      <c r="K121" s="23">
        <v>3.01</v>
      </c>
      <c r="L121" s="22" t="s">
        <v>20</v>
      </c>
      <c r="M121" s="22">
        <v>206</v>
      </c>
      <c r="N121" s="22">
        <f t="shared" si="4"/>
        <v>110</v>
      </c>
      <c r="O121" s="24">
        <f t="shared" si="5"/>
        <v>0.533980582524272</v>
      </c>
      <c r="P121" s="22">
        <f t="shared" si="6"/>
        <v>120</v>
      </c>
      <c r="Q121" s="25">
        <f t="shared" si="7"/>
        <v>0.58252427184466</v>
      </c>
    </row>
    <row r="122" spans="1:17">
      <c r="A122" s="22">
        <v>121</v>
      </c>
      <c r="B122" s="22" t="s">
        <v>373</v>
      </c>
      <c r="C122" s="22">
        <v>2023</v>
      </c>
      <c r="D122" s="22" t="s">
        <v>18</v>
      </c>
      <c r="E122" s="22" t="s">
        <v>19</v>
      </c>
      <c r="F122" s="22">
        <v>84</v>
      </c>
      <c r="G122" s="22">
        <v>79.2</v>
      </c>
      <c r="H122" s="22">
        <v>70</v>
      </c>
      <c r="I122" s="22">
        <v>60.5</v>
      </c>
      <c r="J122" s="23">
        <v>78.065</v>
      </c>
      <c r="K122" s="23">
        <v>2.92</v>
      </c>
      <c r="L122" s="22" t="s">
        <v>20</v>
      </c>
      <c r="M122" s="22">
        <v>206</v>
      </c>
      <c r="N122" s="22">
        <f t="shared" si="4"/>
        <v>123</v>
      </c>
      <c r="O122" s="24">
        <f t="shared" si="5"/>
        <v>0.597087378640777</v>
      </c>
      <c r="P122" s="22">
        <f t="shared" si="6"/>
        <v>121</v>
      </c>
      <c r="Q122" s="25">
        <f t="shared" si="7"/>
        <v>0.587378640776699</v>
      </c>
    </row>
    <row r="123" spans="1:17">
      <c r="A123" s="22">
        <v>122</v>
      </c>
      <c r="B123" s="22" t="s">
        <v>378</v>
      </c>
      <c r="C123" s="22">
        <v>2023</v>
      </c>
      <c r="D123" s="22" t="s">
        <v>18</v>
      </c>
      <c r="E123" s="22" t="s">
        <v>19</v>
      </c>
      <c r="F123" s="22">
        <v>80</v>
      </c>
      <c r="G123" s="22">
        <v>79.9</v>
      </c>
      <c r="H123" s="22">
        <v>70</v>
      </c>
      <c r="I123" s="22">
        <v>60</v>
      </c>
      <c r="J123" s="23">
        <v>77.93</v>
      </c>
      <c r="K123" s="23">
        <v>2.99</v>
      </c>
      <c r="L123" s="22" t="s">
        <v>20</v>
      </c>
      <c r="M123" s="22">
        <v>206</v>
      </c>
      <c r="N123" s="22">
        <f t="shared" si="4"/>
        <v>113</v>
      </c>
      <c r="O123" s="24">
        <f t="shared" si="5"/>
        <v>0.548543689320388</v>
      </c>
      <c r="P123" s="22">
        <f t="shared" si="6"/>
        <v>122</v>
      </c>
      <c r="Q123" s="25">
        <f t="shared" si="7"/>
        <v>0.592233009708738</v>
      </c>
    </row>
    <row r="124" spans="1:17">
      <c r="A124" s="22">
        <v>123</v>
      </c>
      <c r="B124" s="22" t="s">
        <v>380</v>
      </c>
      <c r="C124" s="22">
        <v>2023</v>
      </c>
      <c r="D124" s="22" t="s">
        <v>18</v>
      </c>
      <c r="E124" s="22" t="s">
        <v>19</v>
      </c>
      <c r="F124" s="22">
        <v>87</v>
      </c>
      <c r="G124" s="22">
        <v>78.3</v>
      </c>
      <c r="H124" s="22">
        <v>70.5</v>
      </c>
      <c r="I124" s="22">
        <v>60</v>
      </c>
      <c r="J124" s="23">
        <v>77.91</v>
      </c>
      <c r="K124" s="23">
        <v>2.83</v>
      </c>
      <c r="L124" s="22" t="s">
        <v>159</v>
      </c>
      <c r="M124" s="22">
        <v>206</v>
      </c>
      <c r="N124" s="22">
        <f t="shared" si="4"/>
        <v>142</v>
      </c>
      <c r="O124" s="24">
        <f t="shared" si="5"/>
        <v>0.689320388349515</v>
      </c>
      <c r="P124" s="22">
        <f t="shared" si="6"/>
        <v>123</v>
      </c>
      <c r="Q124" s="25">
        <f t="shared" si="7"/>
        <v>0.597087378640777</v>
      </c>
    </row>
    <row r="125" spans="1:17">
      <c r="A125" s="22">
        <v>124</v>
      </c>
      <c r="B125" s="22" t="s">
        <v>386</v>
      </c>
      <c r="C125" s="22" t="s">
        <v>26</v>
      </c>
      <c r="D125" s="22" t="s">
        <v>18</v>
      </c>
      <c r="E125" s="22" t="s">
        <v>27</v>
      </c>
      <c r="F125" s="22">
        <v>80</v>
      </c>
      <c r="G125" s="22">
        <v>79.6</v>
      </c>
      <c r="H125" s="22">
        <v>70</v>
      </c>
      <c r="I125" s="22">
        <v>60</v>
      </c>
      <c r="J125" s="23">
        <v>77.72</v>
      </c>
      <c r="K125" s="23">
        <v>2.96</v>
      </c>
      <c r="L125" s="22" t="s">
        <v>20</v>
      </c>
      <c r="M125" s="22">
        <v>206</v>
      </c>
      <c r="N125" s="22">
        <f t="shared" si="4"/>
        <v>117</v>
      </c>
      <c r="O125" s="24">
        <f t="shared" si="5"/>
        <v>0.567961165048544</v>
      </c>
      <c r="P125" s="22">
        <f t="shared" si="6"/>
        <v>124</v>
      </c>
      <c r="Q125" s="25">
        <f t="shared" si="7"/>
        <v>0.601941747572815</v>
      </c>
    </row>
    <row r="126" spans="1:17">
      <c r="A126" s="22">
        <v>125</v>
      </c>
      <c r="B126" s="22" t="s">
        <v>389</v>
      </c>
      <c r="C126" s="22" t="s">
        <v>26</v>
      </c>
      <c r="D126" s="22" t="s">
        <v>18</v>
      </c>
      <c r="E126" s="22" t="s">
        <v>27</v>
      </c>
      <c r="F126" s="22">
        <v>80</v>
      </c>
      <c r="G126" s="22">
        <v>79.3</v>
      </c>
      <c r="H126" s="22">
        <v>72</v>
      </c>
      <c r="I126" s="22">
        <v>60</v>
      </c>
      <c r="J126" s="23">
        <v>77.71</v>
      </c>
      <c r="K126" s="23">
        <v>2.93</v>
      </c>
      <c r="L126" s="22" t="s">
        <v>20</v>
      </c>
      <c r="M126" s="22">
        <v>206</v>
      </c>
      <c r="N126" s="22">
        <f t="shared" si="4"/>
        <v>122</v>
      </c>
      <c r="O126" s="24">
        <f t="shared" si="5"/>
        <v>0.592233009708738</v>
      </c>
      <c r="P126" s="22">
        <f t="shared" si="6"/>
        <v>125</v>
      </c>
      <c r="Q126" s="25">
        <f t="shared" si="7"/>
        <v>0.606796116504854</v>
      </c>
    </row>
    <row r="127" spans="1:17">
      <c r="A127" s="22">
        <v>126</v>
      </c>
      <c r="B127" s="22" t="s">
        <v>390</v>
      </c>
      <c r="C127" s="22">
        <v>2025</v>
      </c>
      <c r="D127" s="22" t="s">
        <v>18</v>
      </c>
      <c r="E127" s="22" t="s">
        <v>39</v>
      </c>
      <c r="F127" s="22">
        <v>82</v>
      </c>
      <c r="G127" s="22">
        <v>79.1</v>
      </c>
      <c r="H127" s="22">
        <v>70</v>
      </c>
      <c r="I127" s="22">
        <v>60</v>
      </c>
      <c r="J127" s="23">
        <v>77.67</v>
      </c>
      <c r="K127" s="23">
        <v>2.91</v>
      </c>
      <c r="L127" s="22" t="s">
        <v>20</v>
      </c>
      <c r="M127" s="22">
        <v>206</v>
      </c>
      <c r="N127" s="22">
        <f t="shared" si="4"/>
        <v>126</v>
      </c>
      <c r="O127" s="24">
        <f t="shared" si="5"/>
        <v>0.611650485436893</v>
      </c>
      <c r="P127" s="22">
        <f t="shared" si="6"/>
        <v>126</v>
      </c>
      <c r="Q127" s="25">
        <f t="shared" si="7"/>
        <v>0.611650485436893</v>
      </c>
    </row>
    <row r="128" spans="1:17">
      <c r="A128" s="22">
        <v>127</v>
      </c>
      <c r="B128" s="22" t="s">
        <v>391</v>
      </c>
      <c r="C128" s="22">
        <v>2025</v>
      </c>
      <c r="D128" s="22" t="s">
        <v>18</v>
      </c>
      <c r="E128" s="22" t="s">
        <v>22</v>
      </c>
      <c r="F128" s="22">
        <v>80</v>
      </c>
      <c r="G128" s="22">
        <v>79.5</v>
      </c>
      <c r="H128" s="22">
        <v>70</v>
      </c>
      <c r="I128" s="22">
        <v>60</v>
      </c>
      <c r="J128" s="23">
        <v>77.65</v>
      </c>
      <c r="K128" s="23">
        <v>2.95</v>
      </c>
      <c r="L128" s="22" t="s">
        <v>20</v>
      </c>
      <c r="M128" s="22">
        <v>206</v>
      </c>
      <c r="N128" s="22">
        <f t="shared" si="4"/>
        <v>120</v>
      </c>
      <c r="O128" s="24">
        <f t="shared" si="5"/>
        <v>0.58252427184466</v>
      </c>
      <c r="P128" s="22">
        <f t="shared" si="6"/>
        <v>127</v>
      </c>
      <c r="Q128" s="25">
        <f t="shared" si="7"/>
        <v>0.616504854368932</v>
      </c>
    </row>
    <row r="129" spans="1:17">
      <c r="A129" s="22">
        <v>128</v>
      </c>
      <c r="B129" s="22" t="s">
        <v>393</v>
      </c>
      <c r="C129" s="22">
        <v>2023</v>
      </c>
      <c r="D129" s="22" t="s">
        <v>18</v>
      </c>
      <c r="E129" s="22" t="s">
        <v>30</v>
      </c>
      <c r="F129" s="22">
        <v>81</v>
      </c>
      <c r="G129" s="22">
        <v>79.2</v>
      </c>
      <c r="H129" s="22">
        <v>70.5</v>
      </c>
      <c r="I129" s="22">
        <v>60</v>
      </c>
      <c r="J129" s="23">
        <v>77.64</v>
      </c>
      <c r="K129" s="23">
        <v>2.92</v>
      </c>
      <c r="L129" s="22" t="s">
        <v>20</v>
      </c>
      <c r="M129" s="22">
        <v>206</v>
      </c>
      <c r="N129" s="22">
        <f t="shared" si="4"/>
        <v>123</v>
      </c>
      <c r="O129" s="24">
        <f t="shared" si="5"/>
        <v>0.597087378640777</v>
      </c>
      <c r="P129" s="22">
        <f t="shared" si="6"/>
        <v>128</v>
      </c>
      <c r="Q129" s="25">
        <f t="shared" si="7"/>
        <v>0.621359223300971</v>
      </c>
    </row>
    <row r="130" spans="1:17">
      <c r="A130" s="22">
        <v>129</v>
      </c>
      <c r="B130" s="22" t="s">
        <v>401</v>
      </c>
      <c r="C130" s="22">
        <v>2025</v>
      </c>
      <c r="D130" s="22" t="s">
        <v>18</v>
      </c>
      <c r="E130" s="22" t="s">
        <v>39</v>
      </c>
      <c r="F130" s="22">
        <v>80</v>
      </c>
      <c r="G130" s="22">
        <v>79.2</v>
      </c>
      <c r="H130" s="22">
        <v>70</v>
      </c>
      <c r="I130" s="22">
        <v>60</v>
      </c>
      <c r="J130" s="23">
        <v>77.44</v>
      </c>
      <c r="K130" s="23">
        <v>2.92</v>
      </c>
      <c r="L130" s="22" t="s">
        <v>159</v>
      </c>
      <c r="M130" s="22">
        <v>206</v>
      </c>
      <c r="N130" s="22">
        <f t="shared" ref="N130:N193" si="8">RANK(K130,$K$2:$K$669)</f>
        <v>123</v>
      </c>
      <c r="O130" s="24">
        <f t="shared" ref="O130:O193" si="9">N130/M130</f>
        <v>0.597087378640777</v>
      </c>
      <c r="P130" s="22">
        <f t="shared" ref="P130:P193" si="10">RANK(J130,$J$2:$J$669)</f>
        <v>129</v>
      </c>
      <c r="Q130" s="25">
        <f t="shared" ref="Q130:Q193" si="11">P130/M130</f>
        <v>0.62621359223301</v>
      </c>
    </row>
    <row r="131" spans="1:17">
      <c r="A131" s="22">
        <v>130</v>
      </c>
      <c r="B131" s="22" t="s">
        <v>402</v>
      </c>
      <c r="C131" s="22" t="s">
        <v>26</v>
      </c>
      <c r="D131" s="22" t="s">
        <v>18</v>
      </c>
      <c r="E131" s="22" t="s">
        <v>27</v>
      </c>
      <c r="F131" s="22">
        <v>82</v>
      </c>
      <c r="G131" s="22">
        <v>78.7</v>
      </c>
      <c r="H131" s="22">
        <v>70</v>
      </c>
      <c r="I131" s="22">
        <v>60</v>
      </c>
      <c r="J131" s="23">
        <v>77.39</v>
      </c>
      <c r="K131" s="23">
        <v>2.87</v>
      </c>
      <c r="L131" s="22" t="s">
        <v>20</v>
      </c>
      <c r="M131" s="22">
        <v>206</v>
      </c>
      <c r="N131" s="22">
        <f t="shared" si="8"/>
        <v>132</v>
      </c>
      <c r="O131" s="24">
        <f t="shared" si="9"/>
        <v>0.640776699029126</v>
      </c>
      <c r="P131" s="22">
        <f t="shared" si="10"/>
        <v>130</v>
      </c>
      <c r="Q131" s="25">
        <f t="shared" si="11"/>
        <v>0.631067961165049</v>
      </c>
    </row>
    <row r="132" spans="1:17">
      <c r="A132" s="22">
        <v>131</v>
      </c>
      <c r="B132" s="22" t="s">
        <v>403</v>
      </c>
      <c r="C132" s="22">
        <v>2025</v>
      </c>
      <c r="D132" s="22" t="s">
        <v>18</v>
      </c>
      <c r="E132" s="22" t="s">
        <v>22</v>
      </c>
      <c r="F132" s="22">
        <v>82</v>
      </c>
      <c r="G132" s="22">
        <v>78.7</v>
      </c>
      <c r="H132" s="22">
        <v>70</v>
      </c>
      <c r="I132" s="22">
        <v>60</v>
      </c>
      <c r="J132" s="23">
        <v>77.39</v>
      </c>
      <c r="K132" s="23">
        <v>2.87</v>
      </c>
      <c r="L132" s="22" t="s">
        <v>20</v>
      </c>
      <c r="M132" s="22">
        <v>206</v>
      </c>
      <c r="N132" s="22">
        <f t="shared" si="8"/>
        <v>132</v>
      </c>
      <c r="O132" s="24">
        <f t="shared" si="9"/>
        <v>0.640776699029126</v>
      </c>
      <c r="P132" s="22">
        <f t="shared" si="10"/>
        <v>130</v>
      </c>
      <c r="Q132" s="25">
        <f t="shared" si="11"/>
        <v>0.631067961165049</v>
      </c>
    </row>
    <row r="133" spans="1:17">
      <c r="A133" s="22">
        <v>132</v>
      </c>
      <c r="B133" s="22" t="s">
        <v>404</v>
      </c>
      <c r="C133" s="22">
        <v>2025</v>
      </c>
      <c r="D133" s="22" t="s">
        <v>18</v>
      </c>
      <c r="E133" s="22" t="s">
        <v>22</v>
      </c>
      <c r="F133" s="22">
        <v>80</v>
      </c>
      <c r="G133" s="22">
        <v>79.1</v>
      </c>
      <c r="H133" s="22">
        <v>70</v>
      </c>
      <c r="I133" s="22">
        <v>60</v>
      </c>
      <c r="J133" s="23">
        <v>77.37</v>
      </c>
      <c r="K133" s="23">
        <v>2.91</v>
      </c>
      <c r="L133" s="22" t="s">
        <v>20</v>
      </c>
      <c r="M133" s="22">
        <v>206</v>
      </c>
      <c r="N133" s="22">
        <f t="shared" si="8"/>
        <v>126</v>
      </c>
      <c r="O133" s="24">
        <f t="shared" si="9"/>
        <v>0.611650485436893</v>
      </c>
      <c r="P133" s="22">
        <f t="shared" si="10"/>
        <v>132</v>
      </c>
      <c r="Q133" s="25">
        <f t="shared" si="11"/>
        <v>0.640776699029126</v>
      </c>
    </row>
    <row r="134" spans="1:17">
      <c r="A134" s="22">
        <v>133</v>
      </c>
      <c r="B134" s="22" t="s">
        <v>407</v>
      </c>
      <c r="C134" s="22" t="s">
        <v>26</v>
      </c>
      <c r="D134" s="22" t="s">
        <v>18</v>
      </c>
      <c r="E134" s="22" t="s">
        <v>27</v>
      </c>
      <c r="F134" s="22">
        <v>81</v>
      </c>
      <c r="G134" s="22">
        <v>78.8</v>
      </c>
      <c r="H134" s="22">
        <v>70.5</v>
      </c>
      <c r="I134" s="22">
        <v>60</v>
      </c>
      <c r="J134" s="23">
        <v>77.36</v>
      </c>
      <c r="K134" s="23">
        <v>2.88</v>
      </c>
      <c r="L134" s="22" t="s">
        <v>20</v>
      </c>
      <c r="M134" s="22">
        <v>206</v>
      </c>
      <c r="N134" s="22">
        <f t="shared" si="8"/>
        <v>130</v>
      </c>
      <c r="O134" s="24">
        <f t="shared" si="9"/>
        <v>0.631067961165049</v>
      </c>
      <c r="P134" s="22">
        <f t="shared" si="10"/>
        <v>133</v>
      </c>
      <c r="Q134" s="25">
        <f t="shared" si="11"/>
        <v>0.645631067961165</v>
      </c>
    </row>
    <row r="135" spans="1:17">
      <c r="A135" s="22">
        <v>134</v>
      </c>
      <c r="B135" s="22" t="s">
        <v>408</v>
      </c>
      <c r="C135" s="22">
        <v>2025</v>
      </c>
      <c r="D135" s="22" t="s">
        <v>18</v>
      </c>
      <c r="E135" s="22" t="s">
        <v>39</v>
      </c>
      <c r="F135" s="22">
        <v>80</v>
      </c>
      <c r="G135" s="22">
        <v>78.1</v>
      </c>
      <c r="H135" s="22">
        <v>70</v>
      </c>
      <c r="I135" s="22">
        <v>73.5</v>
      </c>
      <c r="J135" s="23">
        <v>77.345</v>
      </c>
      <c r="K135" s="23">
        <v>2.81</v>
      </c>
      <c r="L135" s="22" t="s">
        <v>159</v>
      </c>
      <c r="M135" s="22">
        <v>206</v>
      </c>
      <c r="N135" s="22">
        <f t="shared" si="8"/>
        <v>145</v>
      </c>
      <c r="O135" s="24">
        <f t="shared" si="9"/>
        <v>0.703883495145631</v>
      </c>
      <c r="P135" s="22">
        <f t="shared" si="10"/>
        <v>134</v>
      </c>
      <c r="Q135" s="25">
        <f t="shared" si="11"/>
        <v>0.650485436893204</v>
      </c>
    </row>
    <row r="136" spans="1:17">
      <c r="A136" s="22">
        <v>135</v>
      </c>
      <c r="B136" s="22" t="s">
        <v>410</v>
      </c>
      <c r="C136" s="22">
        <v>2023</v>
      </c>
      <c r="D136" s="22" t="s">
        <v>18</v>
      </c>
      <c r="E136" s="22" t="s">
        <v>37</v>
      </c>
      <c r="F136" s="22">
        <v>80</v>
      </c>
      <c r="G136" s="22">
        <v>79</v>
      </c>
      <c r="H136" s="22">
        <v>70</v>
      </c>
      <c r="I136" s="22">
        <v>60</v>
      </c>
      <c r="J136" s="23">
        <v>77.3</v>
      </c>
      <c r="K136" s="23">
        <v>2.9</v>
      </c>
      <c r="L136" s="22" t="s">
        <v>20</v>
      </c>
      <c r="M136" s="22">
        <v>206</v>
      </c>
      <c r="N136" s="22">
        <f t="shared" si="8"/>
        <v>128</v>
      </c>
      <c r="O136" s="24">
        <f t="shared" si="9"/>
        <v>0.621359223300971</v>
      </c>
      <c r="P136" s="22">
        <f t="shared" si="10"/>
        <v>135</v>
      </c>
      <c r="Q136" s="25">
        <f t="shared" si="11"/>
        <v>0.655339805825243</v>
      </c>
    </row>
    <row r="137" spans="1:17">
      <c r="A137" s="22">
        <v>136</v>
      </c>
      <c r="B137" s="22" t="s">
        <v>415</v>
      </c>
      <c r="C137" s="22">
        <v>2025</v>
      </c>
      <c r="D137" s="22" t="s">
        <v>18</v>
      </c>
      <c r="E137" s="22" t="s">
        <v>39</v>
      </c>
      <c r="F137" s="22">
        <v>80</v>
      </c>
      <c r="G137" s="22">
        <v>78.8</v>
      </c>
      <c r="H137" s="22">
        <v>70</v>
      </c>
      <c r="I137" s="22">
        <v>60</v>
      </c>
      <c r="J137" s="23">
        <v>77.16</v>
      </c>
      <c r="K137" s="23">
        <v>2.88</v>
      </c>
      <c r="L137" s="22" t="s">
        <v>20</v>
      </c>
      <c r="M137" s="22">
        <v>206</v>
      </c>
      <c r="N137" s="22">
        <f t="shared" si="8"/>
        <v>130</v>
      </c>
      <c r="O137" s="24">
        <f t="shared" si="9"/>
        <v>0.631067961165049</v>
      </c>
      <c r="P137" s="22">
        <f t="shared" si="10"/>
        <v>136</v>
      </c>
      <c r="Q137" s="25">
        <f t="shared" si="11"/>
        <v>0.660194174757282</v>
      </c>
    </row>
    <row r="138" spans="1:17">
      <c r="A138" s="22">
        <v>137</v>
      </c>
      <c r="B138" s="22" t="s">
        <v>419</v>
      </c>
      <c r="C138" s="22">
        <v>2023</v>
      </c>
      <c r="D138" s="22" t="s">
        <v>18</v>
      </c>
      <c r="E138" s="22" t="s">
        <v>19</v>
      </c>
      <c r="F138" s="22">
        <v>81</v>
      </c>
      <c r="G138" s="22">
        <v>78.5</v>
      </c>
      <c r="H138" s="22">
        <v>70</v>
      </c>
      <c r="I138" s="22">
        <v>60</v>
      </c>
      <c r="J138" s="23">
        <v>77.1</v>
      </c>
      <c r="K138" s="23">
        <v>2.85</v>
      </c>
      <c r="L138" s="22" t="s">
        <v>20</v>
      </c>
      <c r="M138" s="22">
        <v>206</v>
      </c>
      <c r="N138" s="22">
        <f t="shared" si="8"/>
        <v>137</v>
      </c>
      <c r="O138" s="24">
        <f t="shared" si="9"/>
        <v>0.66504854368932</v>
      </c>
      <c r="P138" s="22">
        <f t="shared" si="10"/>
        <v>137</v>
      </c>
      <c r="Q138" s="25">
        <f t="shared" si="11"/>
        <v>0.66504854368932</v>
      </c>
    </row>
    <row r="139" spans="1:17">
      <c r="A139" s="22">
        <v>138</v>
      </c>
      <c r="B139" s="22" t="s">
        <v>420</v>
      </c>
      <c r="C139" s="22">
        <v>2023</v>
      </c>
      <c r="D139" s="22" t="s">
        <v>18</v>
      </c>
      <c r="E139" s="22" t="s">
        <v>30</v>
      </c>
      <c r="F139" s="22">
        <v>81</v>
      </c>
      <c r="G139" s="22">
        <v>78.5</v>
      </c>
      <c r="H139" s="22">
        <v>70</v>
      </c>
      <c r="I139" s="22">
        <v>60</v>
      </c>
      <c r="J139" s="23">
        <v>77.1</v>
      </c>
      <c r="K139" s="23">
        <v>2.85</v>
      </c>
      <c r="L139" s="22" t="s">
        <v>20</v>
      </c>
      <c r="M139" s="22">
        <v>206</v>
      </c>
      <c r="N139" s="22">
        <f t="shared" si="8"/>
        <v>137</v>
      </c>
      <c r="O139" s="24">
        <f t="shared" si="9"/>
        <v>0.66504854368932</v>
      </c>
      <c r="P139" s="22">
        <f t="shared" si="10"/>
        <v>137</v>
      </c>
      <c r="Q139" s="25">
        <f t="shared" si="11"/>
        <v>0.66504854368932</v>
      </c>
    </row>
    <row r="140" spans="1:17">
      <c r="A140" s="22">
        <v>139</v>
      </c>
      <c r="B140" s="22" t="s">
        <v>421</v>
      </c>
      <c r="C140" s="22" t="s">
        <v>26</v>
      </c>
      <c r="D140" s="22" t="s">
        <v>18</v>
      </c>
      <c r="E140" s="22" t="s">
        <v>27</v>
      </c>
      <c r="F140" s="22">
        <v>80</v>
      </c>
      <c r="G140" s="22">
        <v>78.7</v>
      </c>
      <c r="H140" s="22">
        <v>70</v>
      </c>
      <c r="I140" s="22">
        <v>60</v>
      </c>
      <c r="J140" s="23">
        <v>77.09</v>
      </c>
      <c r="K140" s="23">
        <v>2.87</v>
      </c>
      <c r="L140" s="22" t="s">
        <v>20</v>
      </c>
      <c r="M140" s="22">
        <v>206</v>
      </c>
      <c r="N140" s="22">
        <f t="shared" si="8"/>
        <v>132</v>
      </c>
      <c r="O140" s="24">
        <f t="shared" si="9"/>
        <v>0.640776699029126</v>
      </c>
      <c r="P140" s="22">
        <f t="shared" si="10"/>
        <v>139</v>
      </c>
      <c r="Q140" s="25">
        <f t="shared" si="11"/>
        <v>0.674757281553398</v>
      </c>
    </row>
    <row r="141" spans="1:17">
      <c r="A141" s="22">
        <v>140</v>
      </c>
      <c r="B141" s="22" t="s">
        <v>424</v>
      </c>
      <c r="C141" s="22">
        <v>2023</v>
      </c>
      <c r="D141" s="22" t="s">
        <v>18</v>
      </c>
      <c r="E141" s="22" t="s">
        <v>30</v>
      </c>
      <c r="F141" s="22">
        <v>87.5</v>
      </c>
      <c r="G141" s="22">
        <v>76.8</v>
      </c>
      <c r="H141" s="22">
        <v>70.5</v>
      </c>
      <c r="I141" s="22">
        <v>62</v>
      </c>
      <c r="J141" s="23">
        <v>77.035</v>
      </c>
      <c r="K141" s="23">
        <v>2.68</v>
      </c>
      <c r="L141" s="22" t="s">
        <v>20</v>
      </c>
      <c r="M141" s="22">
        <v>206</v>
      </c>
      <c r="N141" s="22">
        <f t="shared" si="8"/>
        <v>155</v>
      </c>
      <c r="O141" s="24">
        <f t="shared" si="9"/>
        <v>0.752427184466019</v>
      </c>
      <c r="P141" s="22">
        <f t="shared" si="10"/>
        <v>140</v>
      </c>
      <c r="Q141" s="25">
        <f t="shared" si="11"/>
        <v>0.679611650485437</v>
      </c>
    </row>
    <row r="142" spans="1:17">
      <c r="A142" s="22">
        <v>141</v>
      </c>
      <c r="B142" s="22" t="s">
        <v>425</v>
      </c>
      <c r="C142" s="22">
        <v>2023</v>
      </c>
      <c r="D142" s="22" t="s">
        <v>18</v>
      </c>
      <c r="E142" s="22" t="s">
        <v>30</v>
      </c>
      <c r="F142" s="22">
        <v>80</v>
      </c>
      <c r="G142" s="22">
        <v>78.6</v>
      </c>
      <c r="H142" s="22">
        <v>70</v>
      </c>
      <c r="I142" s="22">
        <v>60</v>
      </c>
      <c r="J142" s="23">
        <v>77.02</v>
      </c>
      <c r="K142" s="23">
        <v>2.86</v>
      </c>
      <c r="L142" s="22" t="s">
        <v>20</v>
      </c>
      <c r="M142" s="22">
        <v>206</v>
      </c>
      <c r="N142" s="22">
        <f t="shared" si="8"/>
        <v>135</v>
      </c>
      <c r="O142" s="24">
        <f t="shared" si="9"/>
        <v>0.655339805825243</v>
      </c>
      <c r="P142" s="22">
        <f t="shared" si="10"/>
        <v>141</v>
      </c>
      <c r="Q142" s="25">
        <f t="shared" si="11"/>
        <v>0.684466019417476</v>
      </c>
    </row>
    <row r="143" spans="1:17">
      <c r="A143" s="22">
        <v>142</v>
      </c>
      <c r="B143" s="22" t="s">
        <v>426</v>
      </c>
      <c r="C143" s="22">
        <v>2023</v>
      </c>
      <c r="D143" s="22" t="s">
        <v>18</v>
      </c>
      <c r="E143" s="22" t="s">
        <v>37</v>
      </c>
      <c r="F143" s="22">
        <v>80</v>
      </c>
      <c r="G143" s="22">
        <v>78.6</v>
      </c>
      <c r="H143" s="22">
        <v>70</v>
      </c>
      <c r="I143" s="22">
        <v>60</v>
      </c>
      <c r="J143" s="23">
        <v>77.02</v>
      </c>
      <c r="K143" s="23">
        <v>2.86</v>
      </c>
      <c r="L143" s="22" t="s">
        <v>20</v>
      </c>
      <c r="M143" s="22">
        <v>206</v>
      </c>
      <c r="N143" s="22">
        <f t="shared" si="8"/>
        <v>135</v>
      </c>
      <c r="O143" s="24">
        <f t="shared" si="9"/>
        <v>0.655339805825243</v>
      </c>
      <c r="P143" s="22">
        <f t="shared" si="10"/>
        <v>141</v>
      </c>
      <c r="Q143" s="25">
        <f t="shared" si="11"/>
        <v>0.684466019417476</v>
      </c>
    </row>
    <row r="144" spans="1:17">
      <c r="A144" s="22">
        <v>143</v>
      </c>
      <c r="B144" s="22" t="s">
        <v>428</v>
      </c>
      <c r="C144" s="22">
        <v>2025</v>
      </c>
      <c r="D144" s="22" t="s">
        <v>18</v>
      </c>
      <c r="E144" s="22" t="s">
        <v>22</v>
      </c>
      <c r="F144" s="22">
        <v>80</v>
      </c>
      <c r="G144" s="22">
        <v>78.5</v>
      </c>
      <c r="H144" s="22">
        <v>70</v>
      </c>
      <c r="I144" s="22">
        <v>60</v>
      </c>
      <c r="J144" s="23">
        <v>76.95</v>
      </c>
      <c r="K144" s="23">
        <v>2.85</v>
      </c>
      <c r="L144" s="22" t="s">
        <v>20</v>
      </c>
      <c r="M144" s="22">
        <v>206</v>
      </c>
      <c r="N144" s="22">
        <f t="shared" si="8"/>
        <v>137</v>
      </c>
      <c r="O144" s="24">
        <f t="shared" si="9"/>
        <v>0.66504854368932</v>
      </c>
      <c r="P144" s="22">
        <f t="shared" si="10"/>
        <v>143</v>
      </c>
      <c r="Q144" s="25">
        <f t="shared" si="11"/>
        <v>0.694174757281553</v>
      </c>
    </row>
    <row r="145" spans="1:17">
      <c r="A145" s="22">
        <v>144</v>
      </c>
      <c r="B145" s="22" t="s">
        <v>432</v>
      </c>
      <c r="C145" s="22">
        <v>2023</v>
      </c>
      <c r="D145" s="22" t="s">
        <v>18</v>
      </c>
      <c r="E145" s="22" t="s">
        <v>19</v>
      </c>
      <c r="F145" s="22">
        <v>80</v>
      </c>
      <c r="G145" s="22">
        <v>78.4</v>
      </c>
      <c r="H145" s="22">
        <v>70</v>
      </c>
      <c r="I145" s="22">
        <v>60</v>
      </c>
      <c r="J145" s="23">
        <v>76.88</v>
      </c>
      <c r="K145" s="23">
        <v>2.84</v>
      </c>
      <c r="L145" s="22" t="s">
        <v>20</v>
      </c>
      <c r="M145" s="22">
        <v>206</v>
      </c>
      <c r="N145" s="22">
        <f t="shared" si="8"/>
        <v>140</v>
      </c>
      <c r="O145" s="24">
        <f t="shared" si="9"/>
        <v>0.679611650485437</v>
      </c>
      <c r="P145" s="22">
        <f t="shared" si="10"/>
        <v>144</v>
      </c>
      <c r="Q145" s="25">
        <f t="shared" si="11"/>
        <v>0.699029126213592</v>
      </c>
    </row>
    <row r="146" spans="1:17">
      <c r="A146" s="22">
        <v>145</v>
      </c>
      <c r="B146" s="22" t="s">
        <v>433</v>
      </c>
      <c r="C146" s="22">
        <v>2023</v>
      </c>
      <c r="D146" s="22" t="s">
        <v>18</v>
      </c>
      <c r="E146" s="22" t="s">
        <v>37</v>
      </c>
      <c r="F146" s="22">
        <v>80</v>
      </c>
      <c r="G146" s="22">
        <v>78.4</v>
      </c>
      <c r="H146" s="22">
        <v>70</v>
      </c>
      <c r="I146" s="22">
        <v>60</v>
      </c>
      <c r="J146" s="23">
        <v>76.88</v>
      </c>
      <c r="K146" s="23">
        <v>2.84</v>
      </c>
      <c r="L146" s="22" t="s">
        <v>20</v>
      </c>
      <c r="M146" s="22">
        <v>206</v>
      </c>
      <c r="N146" s="22">
        <f t="shared" si="8"/>
        <v>140</v>
      </c>
      <c r="O146" s="24">
        <f t="shared" si="9"/>
        <v>0.679611650485437</v>
      </c>
      <c r="P146" s="22">
        <f t="shared" si="10"/>
        <v>144</v>
      </c>
      <c r="Q146" s="25">
        <f t="shared" si="11"/>
        <v>0.699029126213592</v>
      </c>
    </row>
    <row r="147" spans="1:17">
      <c r="A147" s="22">
        <v>146</v>
      </c>
      <c r="B147" s="22" t="s">
        <v>434</v>
      </c>
      <c r="C147" s="22">
        <v>2025</v>
      </c>
      <c r="D147" s="22" t="s">
        <v>18</v>
      </c>
      <c r="E147" s="22" t="s">
        <v>39</v>
      </c>
      <c r="F147" s="22">
        <v>80</v>
      </c>
      <c r="G147" s="22">
        <v>78.3</v>
      </c>
      <c r="H147" s="22">
        <v>70</v>
      </c>
      <c r="I147" s="22">
        <v>60</v>
      </c>
      <c r="J147" s="23">
        <v>76.81</v>
      </c>
      <c r="K147" s="23">
        <v>2.83</v>
      </c>
      <c r="L147" s="22" t="s">
        <v>20</v>
      </c>
      <c r="M147" s="22">
        <v>206</v>
      </c>
      <c r="N147" s="22">
        <f t="shared" si="8"/>
        <v>142</v>
      </c>
      <c r="O147" s="24">
        <f t="shared" si="9"/>
        <v>0.689320388349515</v>
      </c>
      <c r="P147" s="22">
        <f t="shared" si="10"/>
        <v>146</v>
      </c>
      <c r="Q147" s="25">
        <f t="shared" si="11"/>
        <v>0.70873786407767</v>
      </c>
    </row>
    <row r="148" spans="1:17">
      <c r="A148" s="22">
        <v>147</v>
      </c>
      <c r="B148" s="22" t="s">
        <v>438</v>
      </c>
      <c r="C148" s="22">
        <v>2023</v>
      </c>
      <c r="D148" s="22" t="s">
        <v>18</v>
      </c>
      <c r="E148" s="22" t="s">
        <v>37</v>
      </c>
      <c r="F148" s="22">
        <v>80</v>
      </c>
      <c r="G148" s="22">
        <v>78.2</v>
      </c>
      <c r="H148" s="22">
        <v>70</v>
      </c>
      <c r="I148" s="22">
        <v>60</v>
      </c>
      <c r="J148" s="23">
        <v>76.74</v>
      </c>
      <c r="K148" s="23">
        <v>2.82</v>
      </c>
      <c r="L148" s="22" t="s">
        <v>20</v>
      </c>
      <c r="M148" s="22">
        <v>206</v>
      </c>
      <c r="N148" s="22">
        <f t="shared" si="8"/>
        <v>144</v>
      </c>
      <c r="O148" s="24">
        <f t="shared" si="9"/>
        <v>0.699029126213592</v>
      </c>
      <c r="P148" s="22">
        <f t="shared" si="10"/>
        <v>147</v>
      </c>
      <c r="Q148" s="25">
        <f t="shared" si="11"/>
        <v>0.713592233009709</v>
      </c>
    </row>
    <row r="149" spans="1:17">
      <c r="A149" s="22">
        <v>148</v>
      </c>
      <c r="B149" s="22" t="s">
        <v>443</v>
      </c>
      <c r="C149" s="22">
        <v>2023</v>
      </c>
      <c r="D149" s="22" t="s">
        <v>18</v>
      </c>
      <c r="E149" s="22" t="s">
        <v>37</v>
      </c>
      <c r="F149" s="22">
        <v>82</v>
      </c>
      <c r="G149" s="22">
        <v>76.9</v>
      </c>
      <c r="H149" s="22">
        <v>70</v>
      </c>
      <c r="I149" s="22">
        <v>70</v>
      </c>
      <c r="J149" s="23">
        <v>76.63</v>
      </c>
      <c r="K149" s="23">
        <v>2.69</v>
      </c>
      <c r="L149" s="22" t="s">
        <v>159</v>
      </c>
      <c r="M149" s="22">
        <v>206</v>
      </c>
      <c r="N149" s="22">
        <f t="shared" si="8"/>
        <v>153</v>
      </c>
      <c r="O149" s="24">
        <f t="shared" si="9"/>
        <v>0.742718446601942</v>
      </c>
      <c r="P149" s="22">
        <f t="shared" si="10"/>
        <v>148</v>
      </c>
      <c r="Q149" s="25">
        <f t="shared" si="11"/>
        <v>0.718446601941748</v>
      </c>
    </row>
    <row r="150" spans="1:17">
      <c r="A150" s="22">
        <v>149</v>
      </c>
      <c r="B150" s="22" t="s">
        <v>447</v>
      </c>
      <c r="C150" s="22" t="s">
        <v>26</v>
      </c>
      <c r="D150" s="22" t="s">
        <v>18</v>
      </c>
      <c r="E150" s="22" t="s">
        <v>27</v>
      </c>
      <c r="F150" s="22">
        <v>85</v>
      </c>
      <c r="G150" s="22">
        <v>76.9</v>
      </c>
      <c r="H150" s="22">
        <v>70</v>
      </c>
      <c r="I150" s="22">
        <v>60</v>
      </c>
      <c r="J150" s="23">
        <v>76.58</v>
      </c>
      <c r="K150" s="23">
        <v>2.69</v>
      </c>
      <c r="L150" s="22" t="s">
        <v>20</v>
      </c>
      <c r="M150" s="22">
        <v>206</v>
      </c>
      <c r="N150" s="22">
        <f t="shared" si="8"/>
        <v>153</v>
      </c>
      <c r="O150" s="24">
        <f t="shared" si="9"/>
        <v>0.742718446601942</v>
      </c>
      <c r="P150" s="22">
        <f t="shared" si="10"/>
        <v>149</v>
      </c>
      <c r="Q150" s="25">
        <f t="shared" si="11"/>
        <v>0.723300970873786</v>
      </c>
    </row>
    <row r="151" spans="1:17">
      <c r="A151" s="22">
        <v>150</v>
      </c>
      <c r="B151" s="22" t="s">
        <v>449</v>
      </c>
      <c r="C151" s="22">
        <v>2025</v>
      </c>
      <c r="D151" s="22" t="s">
        <v>18</v>
      </c>
      <c r="E151" s="22" t="s">
        <v>39</v>
      </c>
      <c r="F151" s="22">
        <v>82</v>
      </c>
      <c r="G151" s="22">
        <v>77.5</v>
      </c>
      <c r="H151" s="22">
        <v>70</v>
      </c>
      <c r="I151" s="22">
        <v>60</v>
      </c>
      <c r="J151" s="23">
        <v>76.55</v>
      </c>
      <c r="K151" s="23">
        <v>2.75</v>
      </c>
      <c r="L151" s="22" t="s">
        <v>20</v>
      </c>
      <c r="M151" s="22">
        <v>206</v>
      </c>
      <c r="N151" s="22">
        <f t="shared" si="8"/>
        <v>149</v>
      </c>
      <c r="O151" s="24">
        <f t="shared" si="9"/>
        <v>0.723300970873786</v>
      </c>
      <c r="P151" s="22">
        <f t="shared" si="10"/>
        <v>150</v>
      </c>
      <c r="Q151" s="25">
        <f t="shared" si="11"/>
        <v>0.728155339805825</v>
      </c>
    </row>
    <row r="152" spans="1:17">
      <c r="A152" s="22">
        <v>151</v>
      </c>
      <c r="B152" s="22" t="s">
        <v>450</v>
      </c>
      <c r="C152" s="22" t="s">
        <v>26</v>
      </c>
      <c r="D152" s="22" t="s">
        <v>18</v>
      </c>
      <c r="E152" s="22" t="s">
        <v>27</v>
      </c>
      <c r="F152" s="22">
        <v>80</v>
      </c>
      <c r="G152" s="22">
        <v>77.9</v>
      </c>
      <c r="H152" s="22">
        <v>70</v>
      </c>
      <c r="I152" s="22">
        <v>60</v>
      </c>
      <c r="J152" s="23">
        <v>76.53</v>
      </c>
      <c r="K152" s="23">
        <v>2.79</v>
      </c>
      <c r="L152" s="22" t="s">
        <v>159</v>
      </c>
      <c r="M152" s="22">
        <v>206</v>
      </c>
      <c r="N152" s="22">
        <f t="shared" si="8"/>
        <v>146</v>
      </c>
      <c r="O152" s="24">
        <f t="shared" si="9"/>
        <v>0.70873786407767</v>
      </c>
      <c r="P152" s="22">
        <f t="shared" si="10"/>
        <v>151</v>
      </c>
      <c r="Q152" s="25">
        <f t="shared" si="11"/>
        <v>0.733009708737864</v>
      </c>
    </row>
    <row r="153" spans="1:17">
      <c r="A153" s="22">
        <v>152</v>
      </c>
      <c r="B153" s="22" t="s">
        <v>454</v>
      </c>
      <c r="C153" s="22">
        <v>2023</v>
      </c>
      <c r="D153" s="22" t="s">
        <v>18</v>
      </c>
      <c r="E153" s="22" t="s">
        <v>19</v>
      </c>
      <c r="F153" s="22">
        <v>81</v>
      </c>
      <c r="G153" s="22">
        <v>77.6</v>
      </c>
      <c r="H153" s="22">
        <v>70.5</v>
      </c>
      <c r="I153" s="22">
        <v>60</v>
      </c>
      <c r="J153" s="23">
        <v>76.52</v>
      </c>
      <c r="K153" s="23">
        <v>2.76</v>
      </c>
      <c r="L153" s="22" t="s">
        <v>20</v>
      </c>
      <c r="M153" s="22">
        <v>206</v>
      </c>
      <c r="N153" s="22">
        <f t="shared" si="8"/>
        <v>147</v>
      </c>
      <c r="O153" s="24">
        <f t="shared" si="9"/>
        <v>0.713592233009709</v>
      </c>
      <c r="P153" s="22">
        <f t="shared" si="10"/>
        <v>152</v>
      </c>
      <c r="Q153" s="25">
        <f t="shared" si="11"/>
        <v>0.737864077669903</v>
      </c>
    </row>
    <row r="154" spans="1:17">
      <c r="A154" s="22">
        <v>153</v>
      </c>
      <c r="B154" s="22" t="s">
        <v>457</v>
      </c>
      <c r="C154" s="22" t="s">
        <v>26</v>
      </c>
      <c r="D154" s="22" t="s">
        <v>18</v>
      </c>
      <c r="E154" s="22" t="s">
        <v>27</v>
      </c>
      <c r="F154" s="22">
        <v>86</v>
      </c>
      <c r="G154" s="22">
        <v>76.4</v>
      </c>
      <c r="H154" s="22">
        <v>70</v>
      </c>
      <c r="I154" s="22">
        <v>60.5</v>
      </c>
      <c r="J154" s="23">
        <v>76.405</v>
      </c>
      <c r="K154" s="23">
        <v>2.64</v>
      </c>
      <c r="L154" s="22" t="s">
        <v>159</v>
      </c>
      <c r="M154" s="22">
        <v>206</v>
      </c>
      <c r="N154" s="22">
        <f t="shared" si="8"/>
        <v>161</v>
      </c>
      <c r="O154" s="24">
        <f t="shared" si="9"/>
        <v>0.781553398058252</v>
      </c>
      <c r="P154" s="22">
        <f t="shared" si="10"/>
        <v>153</v>
      </c>
      <c r="Q154" s="25">
        <f t="shared" si="11"/>
        <v>0.742718446601942</v>
      </c>
    </row>
    <row r="155" spans="1:17">
      <c r="A155" s="22">
        <v>154</v>
      </c>
      <c r="B155" s="22" t="s">
        <v>462</v>
      </c>
      <c r="C155" s="22">
        <v>2023</v>
      </c>
      <c r="D155" s="22" t="s">
        <v>18</v>
      </c>
      <c r="E155" s="22" t="s">
        <v>19</v>
      </c>
      <c r="F155" s="22">
        <v>82</v>
      </c>
      <c r="G155" s="22">
        <v>77.1</v>
      </c>
      <c r="H155" s="22">
        <v>70</v>
      </c>
      <c r="I155" s="22">
        <v>60</v>
      </c>
      <c r="J155" s="23">
        <v>76.27</v>
      </c>
      <c r="K155" s="23">
        <v>2.71</v>
      </c>
      <c r="L155" s="22" t="s">
        <v>20</v>
      </c>
      <c r="M155" s="22">
        <v>206</v>
      </c>
      <c r="N155" s="22">
        <f t="shared" si="8"/>
        <v>151</v>
      </c>
      <c r="O155" s="24">
        <f t="shared" si="9"/>
        <v>0.733009708737864</v>
      </c>
      <c r="P155" s="22">
        <f t="shared" si="10"/>
        <v>154</v>
      </c>
      <c r="Q155" s="25">
        <f t="shared" si="11"/>
        <v>0.747572815533981</v>
      </c>
    </row>
    <row r="156" spans="1:17">
      <c r="A156" s="22">
        <v>155</v>
      </c>
      <c r="B156" s="22" t="s">
        <v>464</v>
      </c>
      <c r="C156" s="22" t="s">
        <v>26</v>
      </c>
      <c r="D156" s="22" t="s">
        <v>18</v>
      </c>
      <c r="E156" s="22" t="s">
        <v>27</v>
      </c>
      <c r="F156" s="22">
        <v>81</v>
      </c>
      <c r="G156" s="22">
        <v>77.3</v>
      </c>
      <c r="H156" s="22">
        <v>70</v>
      </c>
      <c r="I156" s="22">
        <v>60</v>
      </c>
      <c r="J156" s="23">
        <v>76.26</v>
      </c>
      <c r="K156" s="23">
        <v>2.73</v>
      </c>
      <c r="L156" s="22" t="s">
        <v>20</v>
      </c>
      <c r="M156" s="22">
        <v>206</v>
      </c>
      <c r="N156" s="22">
        <f t="shared" si="8"/>
        <v>150</v>
      </c>
      <c r="O156" s="24">
        <f t="shared" si="9"/>
        <v>0.728155339805825</v>
      </c>
      <c r="P156" s="22">
        <f t="shared" si="10"/>
        <v>155</v>
      </c>
      <c r="Q156" s="25">
        <f t="shared" si="11"/>
        <v>0.752427184466019</v>
      </c>
    </row>
    <row r="157" spans="1:17">
      <c r="A157" s="22">
        <v>156</v>
      </c>
      <c r="B157" s="22" t="s">
        <v>471</v>
      </c>
      <c r="C157" s="22" t="s">
        <v>26</v>
      </c>
      <c r="D157" s="22" t="s">
        <v>18</v>
      </c>
      <c r="E157" s="22" t="s">
        <v>27</v>
      </c>
      <c r="F157" s="22">
        <v>81</v>
      </c>
      <c r="G157" s="22">
        <v>76.5</v>
      </c>
      <c r="H157" s="22">
        <v>73.5</v>
      </c>
      <c r="I157" s="22">
        <v>60</v>
      </c>
      <c r="J157" s="23">
        <v>76.05</v>
      </c>
      <c r="K157" s="23">
        <v>2.65</v>
      </c>
      <c r="L157" s="22" t="s">
        <v>20</v>
      </c>
      <c r="M157" s="22">
        <v>206</v>
      </c>
      <c r="N157" s="22">
        <f t="shared" si="8"/>
        <v>159</v>
      </c>
      <c r="O157" s="24">
        <f t="shared" si="9"/>
        <v>0.771844660194175</v>
      </c>
      <c r="P157" s="22">
        <f t="shared" si="10"/>
        <v>156</v>
      </c>
      <c r="Q157" s="25">
        <f t="shared" si="11"/>
        <v>0.757281553398058</v>
      </c>
    </row>
    <row r="158" spans="1:17">
      <c r="A158" s="22">
        <v>157</v>
      </c>
      <c r="B158" s="22" t="s">
        <v>475</v>
      </c>
      <c r="C158" s="22">
        <v>2025</v>
      </c>
      <c r="D158" s="22" t="s">
        <v>18</v>
      </c>
      <c r="E158" s="22" t="s">
        <v>39</v>
      </c>
      <c r="F158" s="22">
        <v>84</v>
      </c>
      <c r="G158" s="22">
        <v>76.2</v>
      </c>
      <c r="H158" s="22">
        <v>70</v>
      </c>
      <c r="I158" s="22">
        <v>60</v>
      </c>
      <c r="J158" s="23">
        <v>75.94</v>
      </c>
      <c r="K158" s="23">
        <v>2.62</v>
      </c>
      <c r="L158" s="22" t="s">
        <v>20</v>
      </c>
      <c r="M158" s="22">
        <v>206</v>
      </c>
      <c r="N158" s="22">
        <f t="shared" si="8"/>
        <v>167</v>
      </c>
      <c r="O158" s="24">
        <f t="shared" si="9"/>
        <v>0.810679611650485</v>
      </c>
      <c r="P158" s="22">
        <f t="shared" si="10"/>
        <v>157</v>
      </c>
      <c r="Q158" s="25">
        <f t="shared" si="11"/>
        <v>0.762135922330097</v>
      </c>
    </row>
    <row r="159" spans="1:17">
      <c r="A159" s="22">
        <v>158</v>
      </c>
      <c r="B159" s="22" t="s">
        <v>476</v>
      </c>
      <c r="C159" s="22" t="s">
        <v>26</v>
      </c>
      <c r="D159" s="22" t="s">
        <v>18</v>
      </c>
      <c r="E159" s="22" t="s">
        <v>27</v>
      </c>
      <c r="F159" s="22">
        <v>80</v>
      </c>
      <c r="G159" s="22">
        <v>77</v>
      </c>
      <c r="H159" s="22">
        <v>70</v>
      </c>
      <c r="I159" s="22">
        <v>60</v>
      </c>
      <c r="J159" s="23">
        <v>75.9</v>
      </c>
      <c r="K159" s="23">
        <v>2.7</v>
      </c>
      <c r="L159" s="22" t="s">
        <v>20</v>
      </c>
      <c r="M159" s="22">
        <v>206</v>
      </c>
      <c r="N159" s="22">
        <f t="shared" si="8"/>
        <v>152</v>
      </c>
      <c r="O159" s="24">
        <f t="shared" si="9"/>
        <v>0.737864077669903</v>
      </c>
      <c r="P159" s="22">
        <f t="shared" si="10"/>
        <v>158</v>
      </c>
      <c r="Q159" s="25">
        <f t="shared" si="11"/>
        <v>0.766990291262136</v>
      </c>
    </row>
    <row r="160" spans="1:17">
      <c r="A160" s="22">
        <v>159</v>
      </c>
      <c r="B160" s="22" t="s">
        <v>478</v>
      </c>
      <c r="C160" s="22">
        <v>2023</v>
      </c>
      <c r="D160" s="22" t="s">
        <v>18</v>
      </c>
      <c r="E160" s="22" t="s">
        <v>19</v>
      </c>
      <c r="F160" s="22">
        <v>82</v>
      </c>
      <c r="G160" s="22">
        <v>76.5</v>
      </c>
      <c r="H160" s="22">
        <v>70</v>
      </c>
      <c r="I160" s="22">
        <v>60</v>
      </c>
      <c r="J160" s="23">
        <v>75.85</v>
      </c>
      <c r="K160" s="23">
        <v>2.65</v>
      </c>
      <c r="L160" s="22" t="s">
        <v>20</v>
      </c>
      <c r="M160" s="22">
        <v>206</v>
      </c>
      <c r="N160" s="22">
        <f t="shared" si="8"/>
        <v>159</v>
      </c>
      <c r="O160" s="24">
        <f t="shared" si="9"/>
        <v>0.771844660194175</v>
      </c>
      <c r="P160" s="22">
        <f t="shared" si="10"/>
        <v>159</v>
      </c>
      <c r="Q160" s="25">
        <f t="shared" si="11"/>
        <v>0.771844660194175</v>
      </c>
    </row>
    <row r="161" spans="1:17">
      <c r="A161" s="22">
        <v>160</v>
      </c>
      <c r="B161" s="22" t="s">
        <v>482</v>
      </c>
      <c r="C161" s="22" t="s">
        <v>26</v>
      </c>
      <c r="D161" s="22" t="s">
        <v>18</v>
      </c>
      <c r="E161" s="22" t="s">
        <v>27</v>
      </c>
      <c r="F161" s="22">
        <v>81</v>
      </c>
      <c r="G161" s="22">
        <v>76.6</v>
      </c>
      <c r="H161" s="22">
        <v>70</v>
      </c>
      <c r="I161" s="22">
        <v>60</v>
      </c>
      <c r="J161" s="23">
        <v>75.77</v>
      </c>
      <c r="K161" s="23">
        <v>2.66</v>
      </c>
      <c r="L161" s="22" t="s">
        <v>159</v>
      </c>
      <c r="M161" s="22">
        <v>206</v>
      </c>
      <c r="N161" s="22">
        <f t="shared" si="8"/>
        <v>156</v>
      </c>
      <c r="O161" s="24">
        <f t="shared" si="9"/>
        <v>0.757281553398058</v>
      </c>
      <c r="P161" s="22">
        <f t="shared" si="10"/>
        <v>160</v>
      </c>
      <c r="Q161" s="25">
        <f t="shared" si="11"/>
        <v>0.776699029126214</v>
      </c>
    </row>
    <row r="162" spans="1:17">
      <c r="A162" s="22">
        <v>161</v>
      </c>
      <c r="B162" s="22" t="s">
        <v>486</v>
      </c>
      <c r="C162" s="22">
        <v>2025</v>
      </c>
      <c r="D162" s="22" t="s">
        <v>18</v>
      </c>
      <c r="E162" s="22" t="s">
        <v>39</v>
      </c>
      <c r="F162" s="22">
        <v>84</v>
      </c>
      <c r="G162" s="22">
        <v>75.8</v>
      </c>
      <c r="H162" s="22">
        <v>70</v>
      </c>
      <c r="I162" s="22">
        <v>61</v>
      </c>
      <c r="J162" s="23">
        <v>75.71</v>
      </c>
      <c r="K162" s="23">
        <v>2.58</v>
      </c>
      <c r="L162" s="22" t="s">
        <v>20</v>
      </c>
      <c r="M162" s="22">
        <v>206</v>
      </c>
      <c r="N162" s="22">
        <f t="shared" si="8"/>
        <v>171</v>
      </c>
      <c r="O162" s="24">
        <f t="shared" si="9"/>
        <v>0.830097087378641</v>
      </c>
      <c r="P162" s="22">
        <f t="shared" si="10"/>
        <v>161</v>
      </c>
      <c r="Q162" s="25">
        <f t="shared" si="11"/>
        <v>0.781553398058252</v>
      </c>
    </row>
    <row r="163" spans="1:17">
      <c r="A163" s="22">
        <v>162</v>
      </c>
      <c r="B163" s="22" t="s">
        <v>490</v>
      </c>
      <c r="C163" s="22">
        <v>2023</v>
      </c>
      <c r="D163" s="22" t="s">
        <v>18</v>
      </c>
      <c r="E163" s="22" t="s">
        <v>19</v>
      </c>
      <c r="F163" s="22">
        <v>80</v>
      </c>
      <c r="G163" s="22">
        <v>76.6</v>
      </c>
      <c r="H163" s="22">
        <v>70</v>
      </c>
      <c r="I163" s="22">
        <v>60</v>
      </c>
      <c r="J163" s="23">
        <v>75.62</v>
      </c>
      <c r="K163" s="23">
        <v>2.66</v>
      </c>
      <c r="L163" s="22" t="s">
        <v>159</v>
      </c>
      <c r="M163" s="22">
        <v>206</v>
      </c>
      <c r="N163" s="22">
        <f t="shared" si="8"/>
        <v>156</v>
      </c>
      <c r="O163" s="24">
        <f t="shared" si="9"/>
        <v>0.757281553398058</v>
      </c>
      <c r="P163" s="22">
        <f t="shared" si="10"/>
        <v>162</v>
      </c>
      <c r="Q163" s="25">
        <f t="shared" si="11"/>
        <v>0.786407766990291</v>
      </c>
    </row>
    <row r="164" spans="1:17">
      <c r="A164" s="22">
        <v>163</v>
      </c>
      <c r="B164" s="22" t="s">
        <v>491</v>
      </c>
      <c r="C164" s="22">
        <v>2023</v>
      </c>
      <c r="D164" s="22" t="s">
        <v>18</v>
      </c>
      <c r="E164" s="22" t="s">
        <v>30</v>
      </c>
      <c r="F164" s="22">
        <v>80</v>
      </c>
      <c r="G164" s="22">
        <v>76.6</v>
      </c>
      <c r="H164" s="22">
        <v>70</v>
      </c>
      <c r="I164" s="22">
        <v>60</v>
      </c>
      <c r="J164" s="23">
        <v>75.62</v>
      </c>
      <c r="K164" s="23">
        <v>2.66</v>
      </c>
      <c r="L164" s="22" t="s">
        <v>159</v>
      </c>
      <c r="M164" s="22">
        <v>206</v>
      </c>
      <c r="N164" s="22">
        <f t="shared" si="8"/>
        <v>156</v>
      </c>
      <c r="O164" s="24">
        <f t="shared" si="9"/>
        <v>0.757281553398058</v>
      </c>
      <c r="P164" s="22">
        <f t="shared" si="10"/>
        <v>162</v>
      </c>
      <c r="Q164" s="25">
        <f t="shared" si="11"/>
        <v>0.786407766990291</v>
      </c>
    </row>
    <row r="165" spans="1:17">
      <c r="A165" s="22">
        <v>164</v>
      </c>
      <c r="B165" s="22" t="s">
        <v>495</v>
      </c>
      <c r="C165" s="22">
        <v>2023</v>
      </c>
      <c r="D165" s="22" t="s">
        <v>18</v>
      </c>
      <c r="E165" s="22" t="s">
        <v>19</v>
      </c>
      <c r="F165" s="22">
        <v>80</v>
      </c>
      <c r="G165" s="22">
        <v>76.4</v>
      </c>
      <c r="H165" s="22">
        <v>70</v>
      </c>
      <c r="I165" s="22">
        <v>60</v>
      </c>
      <c r="J165" s="23">
        <v>75.48</v>
      </c>
      <c r="K165" s="23">
        <v>2.64</v>
      </c>
      <c r="L165" s="22" t="s">
        <v>20</v>
      </c>
      <c r="M165" s="22">
        <v>206</v>
      </c>
      <c r="N165" s="22">
        <f t="shared" si="8"/>
        <v>161</v>
      </c>
      <c r="O165" s="24">
        <f t="shared" si="9"/>
        <v>0.781553398058252</v>
      </c>
      <c r="P165" s="22">
        <f t="shared" si="10"/>
        <v>164</v>
      </c>
      <c r="Q165" s="25">
        <f t="shared" si="11"/>
        <v>0.796116504854369</v>
      </c>
    </row>
    <row r="166" spans="1:17">
      <c r="A166" s="22">
        <v>165</v>
      </c>
      <c r="B166" s="22" t="s">
        <v>496</v>
      </c>
      <c r="C166" s="22">
        <v>2023</v>
      </c>
      <c r="D166" s="22" t="s">
        <v>18</v>
      </c>
      <c r="E166" s="22" t="s">
        <v>19</v>
      </c>
      <c r="F166" s="22">
        <v>80</v>
      </c>
      <c r="G166" s="22">
        <v>76.4</v>
      </c>
      <c r="H166" s="22">
        <v>70</v>
      </c>
      <c r="I166" s="22">
        <v>60</v>
      </c>
      <c r="J166" s="23">
        <v>75.48</v>
      </c>
      <c r="K166" s="23">
        <v>2.64</v>
      </c>
      <c r="L166" s="22" t="s">
        <v>159</v>
      </c>
      <c r="M166" s="22">
        <v>206</v>
      </c>
      <c r="N166" s="22">
        <f t="shared" si="8"/>
        <v>161</v>
      </c>
      <c r="O166" s="24">
        <f t="shared" si="9"/>
        <v>0.781553398058252</v>
      </c>
      <c r="P166" s="22">
        <f t="shared" si="10"/>
        <v>164</v>
      </c>
      <c r="Q166" s="25">
        <f t="shared" si="11"/>
        <v>0.796116504854369</v>
      </c>
    </row>
    <row r="167" spans="1:17">
      <c r="A167" s="22">
        <v>166</v>
      </c>
      <c r="B167" s="22" t="s">
        <v>497</v>
      </c>
      <c r="C167" s="22">
        <v>2025</v>
      </c>
      <c r="D167" s="22" t="s">
        <v>18</v>
      </c>
      <c r="E167" s="22" t="s">
        <v>22</v>
      </c>
      <c r="F167" s="22">
        <v>80</v>
      </c>
      <c r="G167" s="22">
        <v>76.4</v>
      </c>
      <c r="H167" s="22">
        <v>70</v>
      </c>
      <c r="I167" s="22">
        <v>60</v>
      </c>
      <c r="J167" s="23">
        <v>75.48</v>
      </c>
      <c r="K167" s="23">
        <v>2.64</v>
      </c>
      <c r="L167" s="22" t="s">
        <v>20</v>
      </c>
      <c r="M167" s="22">
        <v>206</v>
      </c>
      <c r="N167" s="22">
        <f t="shared" si="8"/>
        <v>161</v>
      </c>
      <c r="O167" s="24">
        <f t="shared" si="9"/>
        <v>0.781553398058252</v>
      </c>
      <c r="P167" s="22">
        <f t="shared" si="10"/>
        <v>164</v>
      </c>
      <c r="Q167" s="25">
        <f t="shared" si="11"/>
        <v>0.796116504854369</v>
      </c>
    </row>
    <row r="168" spans="1:17">
      <c r="A168" s="22">
        <v>167</v>
      </c>
      <c r="B168" s="22" t="s">
        <v>498</v>
      </c>
      <c r="C168" s="22">
        <v>2025</v>
      </c>
      <c r="D168" s="22" t="s">
        <v>18</v>
      </c>
      <c r="E168" s="22" t="s">
        <v>22</v>
      </c>
      <c r="F168" s="22">
        <v>82</v>
      </c>
      <c r="G168" s="22">
        <v>75.7</v>
      </c>
      <c r="H168" s="22">
        <v>70.5</v>
      </c>
      <c r="I168" s="22">
        <v>62</v>
      </c>
      <c r="J168" s="23">
        <v>75.44</v>
      </c>
      <c r="K168" s="23">
        <v>2.57</v>
      </c>
      <c r="L168" s="22" t="s">
        <v>20</v>
      </c>
      <c r="M168" s="22">
        <v>206</v>
      </c>
      <c r="N168" s="22">
        <f t="shared" si="8"/>
        <v>173</v>
      </c>
      <c r="O168" s="24">
        <f t="shared" si="9"/>
        <v>0.839805825242718</v>
      </c>
      <c r="P168" s="22">
        <f t="shared" si="10"/>
        <v>167</v>
      </c>
      <c r="Q168" s="25">
        <f t="shared" si="11"/>
        <v>0.810679611650485</v>
      </c>
    </row>
    <row r="169" spans="1:17">
      <c r="A169" s="22">
        <v>168</v>
      </c>
      <c r="B169" s="22" t="s">
        <v>499</v>
      </c>
      <c r="C169" s="22">
        <v>2023</v>
      </c>
      <c r="D169" s="22" t="s">
        <v>18</v>
      </c>
      <c r="E169" s="22" t="s">
        <v>19</v>
      </c>
      <c r="F169" s="22">
        <v>80</v>
      </c>
      <c r="G169" s="22">
        <v>76.3</v>
      </c>
      <c r="H169" s="22">
        <v>70</v>
      </c>
      <c r="I169" s="22">
        <v>60</v>
      </c>
      <c r="J169" s="23">
        <v>75.41</v>
      </c>
      <c r="K169" s="23">
        <v>2.63</v>
      </c>
      <c r="L169" s="22" t="s">
        <v>20</v>
      </c>
      <c r="M169" s="22">
        <v>206</v>
      </c>
      <c r="N169" s="22">
        <f t="shared" si="8"/>
        <v>165</v>
      </c>
      <c r="O169" s="24">
        <f t="shared" si="9"/>
        <v>0.800970873786408</v>
      </c>
      <c r="P169" s="22">
        <f t="shared" si="10"/>
        <v>168</v>
      </c>
      <c r="Q169" s="25">
        <f t="shared" si="11"/>
        <v>0.815533980582524</v>
      </c>
    </row>
    <row r="170" spans="1:17">
      <c r="A170" s="22">
        <v>169</v>
      </c>
      <c r="B170" s="22" t="s">
        <v>500</v>
      </c>
      <c r="C170" s="22">
        <v>2025</v>
      </c>
      <c r="D170" s="22" t="s">
        <v>18</v>
      </c>
      <c r="E170" s="22" t="s">
        <v>22</v>
      </c>
      <c r="F170" s="22">
        <v>80</v>
      </c>
      <c r="G170" s="22">
        <v>76.3</v>
      </c>
      <c r="H170" s="22">
        <v>70</v>
      </c>
      <c r="I170" s="22">
        <v>60</v>
      </c>
      <c r="J170" s="23">
        <v>75.41</v>
      </c>
      <c r="K170" s="23">
        <v>2.63</v>
      </c>
      <c r="L170" s="22" t="s">
        <v>20</v>
      </c>
      <c r="M170" s="22">
        <v>206</v>
      </c>
      <c r="N170" s="22">
        <f t="shared" si="8"/>
        <v>165</v>
      </c>
      <c r="O170" s="24">
        <f t="shared" si="9"/>
        <v>0.800970873786408</v>
      </c>
      <c r="P170" s="22">
        <f t="shared" si="10"/>
        <v>168</v>
      </c>
      <c r="Q170" s="25">
        <f t="shared" si="11"/>
        <v>0.815533980582524</v>
      </c>
    </row>
    <row r="171" spans="1:17">
      <c r="A171" s="22">
        <v>170</v>
      </c>
      <c r="B171" s="22" t="s">
        <v>503</v>
      </c>
      <c r="C171" s="22">
        <v>2023</v>
      </c>
      <c r="D171" s="22" t="s">
        <v>18</v>
      </c>
      <c r="E171" s="22" t="s">
        <v>37</v>
      </c>
      <c r="F171" s="22">
        <v>80</v>
      </c>
      <c r="G171" s="22">
        <v>76.2</v>
      </c>
      <c r="H171" s="22">
        <v>70</v>
      </c>
      <c r="I171" s="22">
        <v>60</v>
      </c>
      <c r="J171" s="23">
        <v>75.34</v>
      </c>
      <c r="K171" s="23">
        <v>2.62</v>
      </c>
      <c r="L171" s="22" t="s">
        <v>20</v>
      </c>
      <c r="M171" s="22">
        <v>206</v>
      </c>
      <c r="N171" s="22">
        <f t="shared" si="8"/>
        <v>167</v>
      </c>
      <c r="O171" s="24">
        <f t="shared" si="9"/>
        <v>0.810679611650485</v>
      </c>
      <c r="P171" s="22">
        <f t="shared" si="10"/>
        <v>170</v>
      </c>
      <c r="Q171" s="25">
        <f t="shared" si="11"/>
        <v>0.825242718446602</v>
      </c>
    </row>
    <row r="172" spans="1:17">
      <c r="A172" s="22">
        <v>171</v>
      </c>
      <c r="B172" s="22" t="s">
        <v>507</v>
      </c>
      <c r="C172" s="22">
        <v>2023</v>
      </c>
      <c r="D172" s="22" t="s">
        <v>18</v>
      </c>
      <c r="E172" s="22" t="s">
        <v>19</v>
      </c>
      <c r="F172" s="22">
        <v>80</v>
      </c>
      <c r="G172" s="22">
        <v>76.1</v>
      </c>
      <c r="H172" s="22">
        <v>70</v>
      </c>
      <c r="I172" s="22">
        <v>60</v>
      </c>
      <c r="J172" s="23">
        <v>75.27</v>
      </c>
      <c r="K172" s="23">
        <v>2.61</v>
      </c>
      <c r="L172" s="22" t="s">
        <v>159</v>
      </c>
      <c r="M172" s="22">
        <v>206</v>
      </c>
      <c r="N172" s="22">
        <f t="shared" si="8"/>
        <v>169</v>
      </c>
      <c r="O172" s="24">
        <f t="shared" si="9"/>
        <v>0.820388349514563</v>
      </c>
      <c r="P172" s="22">
        <f t="shared" si="10"/>
        <v>171</v>
      </c>
      <c r="Q172" s="25">
        <f t="shared" si="11"/>
        <v>0.830097087378641</v>
      </c>
    </row>
    <row r="173" spans="1:17">
      <c r="A173" s="22">
        <v>172</v>
      </c>
      <c r="B173" s="22" t="s">
        <v>510</v>
      </c>
      <c r="C173" s="22">
        <v>2023</v>
      </c>
      <c r="D173" s="22" t="s">
        <v>18</v>
      </c>
      <c r="E173" s="22" t="s">
        <v>37</v>
      </c>
      <c r="F173" s="22">
        <v>80</v>
      </c>
      <c r="G173" s="22">
        <v>76</v>
      </c>
      <c r="H173" s="22">
        <v>70</v>
      </c>
      <c r="I173" s="22">
        <v>60</v>
      </c>
      <c r="J173" s="23">
        <v>75.2</v>
      </c>
      <c r="K173" s="23">
        <v>2.6</v>
      </c>
      <c r="L173" s="22" t="s">
        <v>20</v>
      </c>
      <c r="M173" s="22">
        <v>206</v>
      </c>
      <c r="N173" s="22">
        <f t="shared" si="8"/>
        <v>170</v>
      </c>
      <c r="O173" s="24">
        <f t="shared" si="9"/>
        <v>0.825242718446602</v>
      </c>
      <c r="P173" s="22">
        <f t="shared" si="10"/>
        <v>172</v>
      </c>
      <c r="Q173" s="25">
        <f t="shared" si="11"/>
        <v>0.83495145631068</v>
      </c>
    </row>
    <row r="174" spans="1:17">
      <c r="A174" s="22">
        <v>173</v>
      </c>
      <c r="B174" s="22" t="s">
        <v>515</v>
      </c>
      <c r="C174" s="22">
        <v>2025</v>
      </c>
      <c r="D174" s="22" t="s">
        <v>18</v>
      </c>
      <c r="E174" s="22" t="s">
        <v>39</v>
      </c>
      <c r="F174" s="22">
        <v>80</v>
      </c>
      <c r="G174" s="22">
        <v>75.8</v>
      </c>
      <c r="H174" s="22">
        <v>70</v>
      </c>
      <c r="I174" s="22">
        <v>60</v>
      </c>
      <c r="J174" s="23">
        <v>75.06</v>
      </c>
      <c r="K174" s="23">
        <v>2.58</v>
      </c>
      <c r="L174" s="22" t="s">
        <v>20</v>
      </c>
      <c r="M174" s="22">
        <v>206</v>
      </c>
      <c r="N174" s="22">
        <f t="shared" si="8"/>
        <v>171</v>
      </c>
      <c r="O174" s="24">
        <f t="shared" si="9"/>
        <v>0.830097087378641</v>
      </c>
      <c r="P174" s="22">
        <f t="shared" si="10"/>
        <v>173</v>
      </c>
      <c r="Q174" s="25">
        <f t="shared" si="11"/>
        <v>0.839805825242718</v>
      </c>
    </row>
    <row r="175" spans="1:17">
      <c r="A175" s="22">
        <v>174</v>
      </c>
      <c r="B175" s="22" t="s">
        <v>517</v>
      </c>
      <c r="C175" s="22">
        <v>2023</v>
      </c>
      <c r="D175" s="22" t="s">
        <v>18</v>
      </c>
      <c r="E175" s="22" t="s">
        <v>19</v>
      </c>
      <c r="F175" s="22">
        <v>80</v>
      </c>
      <c r="G175" s="22">
        <v>75.7</v>
      </c>
      <c r="H175" s="22">
        <v>70</v>
      </c>
      <c r="I175" s="22">
        <v>60</v>
      </c>
      <c r="J175" s="23">
        <v>74.99</v>
      </c>
      <c r="K175" s="23">
        <v>2.57</v>
      </c>
      <c r="L175" s="22" t="s">
        <v>20</v>
      </c>
      <c r="M175" s="22">
        <v>206</v>
      </c>
      <c r="N175" s="22">
        <f t="shared" si="8"/>
        <v>173</v>
      </c>
      <c r="O175" s="24">
        <f t="shared" si="9"/>
        <v>0.839805825242718</v>
      </c>
      <c r="P175" s="22">
        <f t="shared" si="10"/>
        <v>174</v>
      </c>
      <c r="Q175" s="25">
        <f t="shared" si="11"/>
        <v>0.844660194174757</v>
      </c>
    </row>
    <row r="176" spans="1:17">
      <c r="A176" s="22">
        <v>175</v>
      </c>
      <c r="B176" s="22" t="s">
        <v>523</v>
      </c>
      <c r="C176" s="22">
        <v>2023</v>
      </c>
      <c r="D176" s="22" t="s">
        <v>18</v>
      </c>
      <c r="E176" s="22" t="s">
        <v>30</v>
      </c>
      <c r="F176" s="22">
        <v>80</v>
      </c>
      <c r="G176" s="22">
        <v>75.3</v>
      </c>
      <c r="H176" s="22">
        <v>70.5</v>
      </c>
      <c r="I176" s="22">
        <v>60</v>
      </c>
      <c r="J176" s="23">
        <v>74.76</v>
      </c>
      <c r="K176" s="23">
        <v>2.53</v>
      </c>
      <c r="L176" s="22" t="s">
        <v>20</v>
      </c>
      <c r="M176" s="22">
        <v>206</v>
      </c>
      <c r="N176" s="22">
        <f t="shared" si="8"/>
        <v>175</v>
      </c>
      <c r="O176" s="24">
        <f t="shared" si="9"/>
        <v>0.849514563106796</v>
      </c>
      <c r="P176" s="22">
        <f t="shared" si="10"/>
        <v>175</v>
      </c>
      <c r="Q176" s="25">
        <f t="shared" si="11"/>
        <v>0.849514563106796</v>
      </c>
    </row>
    <row r="177" spans="1:17">
      <c r="A177" s="22">
        <v>176</v>
      </c>
      <c r="B177" s="22" t="s">
        <v>527</v>
      </c>
      <c r="C177" s="22">
        <v>2025</v>
      </c>
      <c r="D177" s="22" t="s">
        <v>18</v>
      </c>
      <c r="E177" s="22" t="s">
        <v>39</v>
      </c>
      <c r="F177" s="22">
        <v>84</v>
      </c>
      <c r="G177" s="22">
        <v>74.1</v>
      </c>
      <c r="H177" s="22">
        <v>70</v>
      </c>
      <c r="I177" s="22">
        <v>63</v>
      </c>
      <c r="J177" s="23">
        <v>74.62</v>
      </c>
      <c r="K177" s="23">
        <v>2.41</v>
      </c>
      <c r="L177" s="22" t="s">
        <v>159</v>
      </c>
      <c r="M177" s="22">
        <v>206</v>
      </c>
      <c r="N177" s="22">
        <f t="shared" si="8"/>
        <v>180</v>
      </c>
      <c r="O177" s="24">
        <f t="shared" si="9"/>
        <v>0.87378640776699</v>
      </c>
      <c r="P177" s="22">
        <f t="shared" si="10"/>
        <v>176</v>
      </c>
      <c r="Q177" s="25">
        <f t="shared" si="11"/>
        <v>0.854368932038835</v>
      </c>
    </row>
    <row r="178" spans="1:17">
      <c r="A178" s="22">
        <v>177</v>
      </c>
      <c r="B178" s="22" t="s">
        <v>530</v>
      </c>
      <c r="C178" s="22">
        <v>2023</v>
      </c>
      <c r="D178" s="22" t="s">
        <v>18</v>
      </c>
      <c r="E178" s="22" t="s">
        <v>30</v>
      </c>
      <c r="F178" s="22">
        <v>80</v>
      </c>
      <c r="G178" s="22">
        <v>75</v>
      </c>
      <c r="H178" s="22">
        <v>70</v>
      </c>
      <c r="I178" s="22">
        <v>60</v>
      </c>
      <c r="J178" s="23">
        <v>74.5</v>
      </c>
      <c r="K178" s="23">
        <v>2.5</v>
      </c>
      <c r="L178" s="22" t="s">
        <v>20</v>
      </c>
      <c r="M178" s="22">
        <v>206</v>
      </c>
      <c r="N178" s="22">
        <f t="shared" si="8"/>
        <v>176</v>
      </c>
      <c r="O178" s="24">
        <f t="shared" si="9"/>
        <v>0.854368932038835</v>
      </c>
      <c r="P178" s="22">
        <f t="shared" si="10"/>
        <v>177</v>
      </c>
      <c r="Q178" s="25">
        <f t="shared" si="11"/>
        <v>0.859223300970874</v>
      </c>
    </row>
    <row r="179" spans="1:17">
      <c r="A179" s="22">
        <v>178</v>
      </c>
      <c r="B179" s="22" t="s">
        <v>533</v>
      </c>
      <c r="C179" s="22">
        <v>2025</v>
      </c>
      <c r="D179" s="22" t="s">
        <v>18</v>
      </c>
      <c r="E179" s="22" t="s">
        <v>39</v>
      </c>
      <c r="F179" s="22">
        <v>84</v>
      </c>
      <c r="G179" s="22">
        <v>74</v>
      </c>
      <c r="H179" s="22">
        <v>70</v>
      </c>
      <c r="I179" s="22">
        <v>61.5</v>
      </c>
      <c r="J179" s="23">
        <v>74.475</v>
      </c>
      <c r="K179" s="23">
        <v>2.4</v>
      </c>
      <c r="L179" s="22" t="s">
        <v>20</v>
      </c>
      <c r="M179" s="22">
        <v>206</v>
      </c>
      <c r="N179" s="22">
        <f t="shared" si="8"/>
        <v>181</v>
      </c>
      <c r="O179" s="24">
        <f t="shared" si="9"/>
        <v>0.878640776699029</v>
      </c>
      <c r="P179" s="22">
        <f t="shared" si="10"/>
        <v>178</v>
      </c>
      <c r="Q179" s="25">
        <f t="shared" si="11"/>
        <v>0.864077669902913</v>
      </c>
    </row>
    <row r="180" spans="1:17">
      <c r="A180" s="22">
        <v>179</v>
      </c>
      <c r="B180" s="22" t="s">
        <v>534</v>
      </c>
      <c r="C180" s="22">
        <v>2025</v>
      </c>
      <c r="D180" s="22" t="s">
        <v>18</v>
      </c>
      <c r="E180" s="22" t="s">
        <v>39</v>
      </c>
      <c r="F180" s="22">
        <v>82</v>
      </c>
      <c r="G180" s="22">
        <v>74.5</v>
      </c>
      <c r="H180" s="22">
        <v>70</v>
      </c>
      <c r="I180" s="22">
        <v>60</v>
      </c>
      <c r="J180" s="23">
        <v>74.45</v>
      </c>
      <c r="K180" s="23">
        <v>2.45</v>
      </c>
      <c r="L180" s="22" t="s">
        <v>20</v>
      </c>
      <c r="M180" s="22">
        <v>206</v>
      </c>
      <c r="N180" s="22">
        <f t="shared" si="8"/>
        <v>177</v>
      </c>
      <c r="O180" s="24">
        <f t="shared" si="9"/>
        <v>0.859223300970874</v>
      </c>
      <c r="P180" s="22">
        <f t="shared" si="10"/>
        <v>179</v>
      </c>
      <c r="Q180" s="25">
        <f t="shared" si="11"/>
        <v>0.868932038834951</v>
      </c>
    </row>
    <row r="181" spans="1:17">
      <c r="A181" s="22">
        <v>180</v>
      </c>
      <c r="B181" s="22" t="s">
        <v>540</v>
      </c>
      <c r="C181" s="22">
        <v>2025</v>
      </c>
      <c r="D181" s="22" t="s">
        <v>18</v>
      </c>
      <c r="E181" s="22" t="s">
        <v>39</v>
      </c>
      <c r="F181" s="22">
        <v>82</v>
      </c>
      <c r="G181" s="22">
        <v>74.2</v>
      </c>
      <c r="H181" s="22">
        <v>70</v>
      </c>
      <c r="I181" s="22">
        <v>60</v>
      </c>
      <c r="J181" s="23">
        <v>74.24</v>
      </c>
      <c r="K181" s="23">
        <v>2.42</v>
      </c>
      <c r="L181" s="22" t="s">
        <v>20</v>
      </c>
      <c r="M181" s="22">
        <v>206</v>
      </c>
      <c r="N181" s="22">
        <f t="shared" si="8"/>
        <v>179</v>
      </c>
      <c r="O181" s="24">
        <f t="shared" si="9"/>
        <v>0.868932038834951</v>
      </c>
      <c r="P181" s="22">
        <f t="shared" si="10"/>
        <v>180</v>
      </c>
      <c r="Q181" s="25">
        <f t="shared" si="11"/>
        <v>0.87378640776699</v>
      </c>
    </row>
    <row r="182" spans="1:17">
      <c r="A182" s="22">
        <v>181</v>
      </c>
      <c r="B182" s="22" t="s">
        <v>546</v>
      </c>
      <c r="C182" s="22">
        <v>2023</v>
      </c>
      <c r="D182" s="22" t="s">
        <v>18</v>
      </c>
      <c r="E182" s="22" t="s">
        <v>37</v>
      </c>
      <c r="F182" s="22">
        <v>80</v>
      </c>
      <c r="G182" s="22">
        <v>74.3</v>
      </c>
      <c r="H182" s="22">
        <v>70</v>
      </c>
      <c r="I182" s="22">
        <v>60</v>
      </c>
      <c r="J182" s="23">
        <v>74.01</v>
      </c>
      <c r="K182" s="23">
        <v>2.43</v>
      </c>
      <c r="L182" s="22" t="s">
        <v>159</v>
      </c>
      <c r="M182" s="22">
        <v>206</v>
      </c>
      <c r="N182" s="22">
        <f t="shared" si="8"/>
        <v>178</v>
      </c>
      <c r="O182" s="24">
        <f t="shared" si="9"/>
        <v>0.864077669902913</v>
      </c>
      <c r="P182" s="22">
        <f t="shared" si="10"/>
        <v>181</v>
      </c>
      <c r="Q182" s="25">
        <f t="shared" si="11"/>
        <v>0.878640776699029</v>
      </c>
    </row>
    <row r="183" spans="1:17">
      <c r="A183" s="22">
        <v>182</v>
      </c>
      <c r="B183" s="22" t="s">
        <v>550</v>
      </c>
      <c r="C183" s="22">
        <v>2025</v>
      </c>
      <c r="D183" s="22" t="s">
        <v>18</v>
      </c>
      <c r="E183" s="22" t="s">
        <v>39</v>
      </c>
      <c r="F183" s="22">
        <v>80</v>
      </c>
      <c r="G183" s="22">
        <v>74</v>
      </c>
      <c r="H183" s="22">
        <v>70</v>
      </c>
      <c r="I183" s="22">
        <v>60</v>
      </c>
      <c r="J183" s="23">
        <v>73.8</v>
      </c>
      <c r="K183" s="23">
        <v>2.4</v>
      </c>
      <c r="L183" s="22" t="s">
        <v>347</v>
      </c>
      <c r="M183" s="22">
        <v>206</v>
      </c>
      <c r="N183" s="22">
        <f t="shared" si="8"/>
        <v>181</v>
      </c>
      <c r="O183" s="24">
        <f t="shared" si="9"/>
        <v>0.878640776699029</v>
      </c>
      <c r="P183" s="22">
        <f t="shared" si="10"/>
        <v>182</v>
      </c>
      <c r="Q183" s="25">
        <f t="shared" si="11"/>
        <v>0.883495145631068</v>
      </c>
    </row>
    <row r="184" spans="1:17">
      <c r="A184" s="22">
        <v>183</v>
      </c>
      <c r="B184" s="22" t="s">
        <v>552</v>
      </c>
      <c r="C184" s="22">
        <v>2023</v>
      </c>
      <c r="D184" s="22" t="s">
        <v>18</v>
      </c>
      <c r="E184" s="22" t="s">
        <v>37</v>
      </c>
      <c r="F184" s="22">
        <v>85</v>
      </c>
      <c r="G184" s="22">
        <v>72.7</v>
      </c>
      <c r="H184" s="22">
        <v>70</v>
      </c>
      <c r="I184" s="22">
        <v>60</v>
      </c>
      <c r="J184" s="23">
        <v>73.64</v>
      </c>
      <c r="K184" s="23">
        <v>2.27</v>
      </c>
      <c r="L184" s="22" t="s">
        <v>553</v>
      </c>
      <c r="M184" s="22">
        <v>206</v>
      </c>
      <c r="N184" s="22">
        <f t="shared" si="8"/>
        <v>184</v>
      </c>
      <c r="O184" s="24">
        <f t="shared" si="9"/>
        <v>0.893203883495146</v>
      </c>
      <c r="P184" s="22">
        <f t="shared" si="10"/>
        <v>183</v>
      </c>
      <c r="Q184" s="25">
        <f t="shared" si="11"/>
        <v>0.888349514563107</v>
      </c>
    </row>
    <row r="185" spans="1:17">
      <c r="A185" s="22">
        <v>184</v>
      </c>
      <c r="B185" s="22" t="s">
        <v>559</v>
      </c>
      <c r="C185" s="22" t="s">
        <v>26</v>
      </c>
      <c r="D185" s="22" t="s">
        <v>18</v>
      </c>
      <c r="E185" s="22" t="s">
        <v>27</v>
      </c>
      <c r="F185" s="22">
        <v>80</v>
      </c>
      <c r="G185" s="22">
        <v>73.5</v>
      </c>
      <c r="H185" s="22">
        <v>70</v>
      </c>
      <c r="I185" s="22">
        <v>60</v>
      </c>
      <c r="J185" s="23">
        <v>73.45</v>
      </c>
      <c r="K185" s="23">
        <v>2.35</v>
      </c>
      <c r="L185" s="22" t="s">
        <v>20</v>
      </c>
      <c r="M185" s="22">
        <v>206</v>
      </c>
      <c r="N185" s="22">
        <f t="shared" si="8"/>
        <v>183</v>
      </c>
      <c r="O185" s="24">
        <f t="shared" si="9"/>
        <v>0.888349514563107</v>
      </c>
      <c r="P185" s="22">
        <f t="shared" si="10"/>
        <v>184</v>
      </c>
      <c r="Q185" s="25">
        <f t="shared" si="11"/>
        <v>0.893203883495146</v>
      </c>
    </row>
    <row r="186" spans="1:17">
      <c r="A186" s="22">
        <v>185</v>
      </c>
      <c r="B186" s="22" t="s">
        <v>567</v>
      </c>
      <c r="C186" s="22">
        <v>2023</v>
      </c>
      <c r="D186" s="22" t="s">
        <v>18</v>
      </c>
      <c r="E186" s="22" t="s">
        <v>19</v>
      </c>
      <c r="F186" s="22">
        <v>81</v>
      </c>
      <c r="G186" s="22">
        <v>72.7</v>
      </c>
      <c r="H186" s="22">
        <v>70</v>
      </c>
      <c r="I186" s="22">
        <v>60</v>
      </c>
      <c r="J186" s="23">
        <v>73.04</v>
      </c>
      <c r="K186" s="23">
        <v>2.27</v>
      </c>
      <c r="L186" s="22" t="s">
        <v>347</v>
      </c>
      <c r="M186" s="22">
        <v>206</v>
      </c>
      <c r="N186" s="22">
        <f t="shared" si="8"/>
        <v>184</v>
      </c>
      <c r="O186" s="24">
        <f t="shared" si="9"/>
        <v>0.893203883495146</v>
      </c>
      <c r="P186" s="22">
        <f t="shared" si="10"/>
        <v>185</v>
      </c>
      <c r="Q186" s="25">
        <f t="shared" si="11"/>
        <v>0.898058252427185</v>
      </c>
    </row>
    <row r="187" spans="1:17">
      <c r="A187" s="22">
        <v>186</v>
      </c>
      <c r="B187" s="22" t="s">
        <v>573</v>
      </c>
      <c r="C187" s="22">
        <v>2023</v>
      </c>
      <c r="D187" s="22" t="s">
        <v>18</v>
      </c>
      <c r="E187" s="22" t="s">
        <v>19</v>
      </c>
      <c r="F187" s="22">
        <v>80</v>
      </c>
      <c r="G187" s="22">
        <v>72.4</v>
      </c>
      <c r="H187" s="22">
        <v>70</v>
      </c>
      <c r="I187" s="22">
        <v>60</v>
      </c>
      <c r="J187" s="23">
        <v>72.68</v>
      </c>
      <c r="K187" s="23">
        <v>2.24</v>
      </c>
      <c r="L187" s="22" t="s">
        <v>347</v>
      </c>
      <c r="M187" s="22">
        <v>206</v>
      </c>
      <c r="N187" s="22">
        <f t="shared" si="8"/>
        <v>186</v>
      </c>
      <c r="O187" s="24">
        <f t="shared" si="9"/>
        <v>0.902912621359223</v>
      </c>
      <c r="P187" s="22">
        <f t="shared" si="10"/>
        <v>186</v>
      </c>
      <c r="Q187" s="25">
        <f t="shared" si="11"/>
        <v>0.902912621359223</v>
      </c>
    </row>
    <row r="188" spans="1:17">
      <c r="A188" s="22">
        <v>187</v>
      </c>
      <c r="B188" s="22" t="s">
        <v>576</v>
      </c>
      <c r="C188" s="22" t="s">
        <v>26</v>
      </c>
      <c r="D188" s="22" t="s">
        <v>18</v>
      </c>
      <c r="E188" s="22" t="s">
        <v>27</v>
      </c>
      <c r="F188" s="22">
        <v>80</v>
      </c>
      <c r="G188" s="22">
        <v>72.3</v>
      </c>
      <c r="H188" s="22">
        <v>70</v>
      </c>
      <c r="I188" s="22">
        <v>60</v>
      </c>
      <c r="J188" s="23">
        <v>72.61</v>
      </c>
      <c r="K188" s="23">
        <v>2.23</v>
      </c>
      <c r="L188" s="22" t="s">
        <v>553</v>
      </c>
      <c r="M188" s="22">
        <v>206</v>
      </c>
      <c r="N188" s="22">
        <f t="shared" si="8"/>
        <v>187</v>
      </c>
      <c r="O188" s="24">
        <f t="shared" si="9"/>
        <v>0.907766990291262</v>
      </c>
      <c r="P188" s="22">
        <f t="shared" si="10"/>
        <v>187</v>
      </c>
      <c r="Q188" s="25">
        <f t="shared" si="11"/>
        <v>0.907766990291262</v>
      </c>
    </row>
    <row r="189" spans="1:17">
      <c r="A189" s="22">
        <v>188</v>
      </c>
      <c r="B189" s="22" t="s">
        <v>582</v>
      </c>
      <c r="C189" s="22">
        <v>2023</v>
      </c>
      <c r="D189" s="22" t="s">
        <v>18</v>
      </c>
      <c r="E189" s="22" t="s">
        <v>19</v>
      </c>
      <c r="F189" s="22">
        <v>80</v>
      </c>
      <c r="G189" s="22">
        <v>71.9</v>
      </c>
      <c r="H189" s="22">
        <v>70</v>
      </c>
      <c r="I189" s="22">
        <v>60</v>
      </c>
      <c r="J189" s="23">
        <v>72.33</v>
      </c>
      <c r="K189" s="23">
        <v>2.19</v>
      </c>
      <c r="L189" s="22" t="s">
        <v>347</v>
      </c>
      <c r="M189" s="22">
        <v>206</v>
      </c>
      <c r="N189" s="22">
        <f t="shared" si="8"/>
        <v>188</v>
      </c>
      <c r="O189" s="24">
        <f t="shared" si="9"/>
        <v>0.912621359223301</v>
      </c>
      <c r="P189" s="22">
        <f t="shared" si="10"/>
        <v>188</v>
      </c>
      <c r="Q189" s="25">
        <f t="shared" si="11"/>
        <v>0.912621359223301</v>
      </c>
    </row>
    <row r="190" spans="1:17">
      <c r="A190" s="22">
        <v>189</v>
      </c>
      <c r="B190" s="22" t="s">
        <v>583</v>
      </c>
      <c r="C190" s="22">
        <v>2023</v>
      </c>
      <c r="D190" s="22" t="s">
        <v>18</v>
      </c>
      <c r="E190" s="22" t="s">
        <v>37</v>
      </c>
      <c r="F190" s="22">
        <v>80</v>
      </c>
      <c r="G190" s="22">
        <v>71.9</v>
      </c>
      <c r="H190" s="22">
        <v>70</v>
      </c>
      <c r="I190" s="22">
        <v>60</v>
      </c>
      <c r="J190" s="23">
        <v>72.33</v>
      </c>
      <c r="K190" s="23">
        <v>2.19</v>
      </c>
      <c r="L190" s="22" t="s">
        <v>584</v>
      </c>
      <c r="M190" s="22">
        <v>206</v>
      </c>
      <c r="N190" s="22">
        <f t="shared" si="8"/>
        <v>188</v>
      </c>
      <c r="O190" s="24">
        <f t="shared" si="9"/>
        <v>0.912621359223301</v>
      </c>
      <c r="P190" s="22">
        <f t="shared" si="10"/>
        <v>188</v>
      </c>
      <c r="Q190" s="25">
        <f t="shared" si="11"/>
        <v>0.912621359223301</v>
      </c>
    </row>
    <row r="191" spans="1:17">
      <c r="A191" s="22">
        <v>190</v>
      </c>
      <c r="B191" s="22" t="s">
        <v>585</v>
      </c>
      <c r="C191" s="22" t="s">
        <v>26</v>
      </c>
      <c r="D191" s="22" t="s">
        <v>18</v>
      </c>
      <c r="E191" s="22" t="s">
        <v>27</v>
      </c>
      <c r="F191" s="22">
        <v>80</v>
      </c>
      <c r="G191" s="22">
        <v>71.8</v>
      </c>
      <c r="H191" s="22">
        <v>70</v>
      </c>
      <c r="I191" s="22">
        <v>60</v>
      </c>
      <c r="J191" s="23">
        <v>72.26</v>
      </c>
      <c r="K191" s="23">
        <v>2.18</v>
      </c>
      <c r="L191" s="22" t="s">
        <v>159</v>
      </c>
      <c r="M191" s="22">
        <v>206</v>
      </c>
      <c r="N191" s="22">
        <f t="shared" si="8"/>
        <v>190</v>
      </c>
      <c r="O191" s="24">
        <f t="shared" si="9"/>
        <v>0.922330097087379</v>
      </c>
      <c r="P191" s="22">
        <f t="shared" si="10"/>
        <v>190</v>
      </c>
      <c r="Q191" s="25">
        <f t="shared" si="11"/>
        <v>0.922330097087379</v>
      </c>
    </row>
    <row r="192" spans="1:17">
      <c r="A192" s="22">
        <v>191</v>
      </c>
      <c r="B192" s="22" t="s">
        <v>586</v>
      </c>
      <c r="C192" s="22" t="s">
        <v>26</v>
      </c>
      <c r="D192" s="22" t="s">
        <v>18</v>
      </c>
      <c r="E192" s="22" t="s">
        <v>27</v>
      </c>
      <c r="F192" s="22">
        <v>80</v>
      </c>
      <c r="G192" s="22">
        <v>71.7</v>
      </c>
      <c r="H192" s="22">
        <v>70</v>
      </c>
      <c r="I192" s="22">
        <v>60</v>
      </c>
      <c r="J192" s="23">
        <v>72.19</v>
      </c>
      <c r="K192" s="23">
        <v>2.17</v>
      </c>
      <c r="L192" s="22" t="s">
        <v>20</v>
      </c>
      <c r="M192" s="22">
        <v>206</v>
      </c>
      <c r="N192" s="22">
        <f t="shared" si="8"/>
        <v>191</v>
      </c>
      <c r="O192" s="24">
        <f t="shared" si="9"/>
        <v>0.927184466019418</v>
      </c>
      <c r="P192" s="22">
        <f t="shared" si="10"/>
        <v>191</v>
      </c>
      <c r="Q192" s="25">
        <f t="shared" si="11"/>
        <v>0.927184466019418</v>
      </c>
    </row>
    <row r="193" spans="1:17">
      <c r="A193" s="22">
        <v>192</v>
      </c>
      <c r="B193" s="22" t="s">
        <v>587</v>
      </c>
      <c r="C193" s="22">
        <v>2025</v>
      </c>
      <c r="D193" s="22" t="s">
        <v>18</v>
      </c>
      <c r="E193" s="22" t="s">
        <v>39</v>
      </c>
      <c r="F193" s="22">
        <v>80</v>
      </c>
      <c r="G193" s="22">
        <v>71.7</v>
      </c>
      <c r="H193" s="22">
        <v>70</v>
      </c>
      <c r="I193" s="22">
        <v>60</v>
      </c>
      <c r="J193" s="23">
        <v>72.19</v>
      </c>
      <c r="K193" s="23">
        <v>2.17</v>
      </c>
      <c r="L193" s="22" t="s">
        <v>553</v>
      </c>
      <c r="M193" s="22">
        <v>206</v>
      </c>
      <c r="N193" s="22">
        <f t="shared" si="8"/>
        <v>191</v>
      </c>
      <c r="O193" s="24">
        <f t="shared" si="9"/>
        <v>0.927184466019418</v>
      </c>
      <c r="P193" s="22">
        <f t="shared" si="10"/>
        <v>191</v>
      </c>
      <c r="Q193" s="25">
        <f t="shared" si="11"/>
        <v>0.927184466019418</v>
      </c>
    </row>
    <row r="194" spans="1:17">
      <c r="A194" s="22">
        <v>193</v>
      </c>
      <c r="B194" s="22" t="s">
        <v>588</v>
      </c>
      <c r="C194" s="22">
        <v>2025</v>
      </c>
      <c r="D194" s="22" t="s">
        <v>18</v>
      </c>
      <c r="E194" s="22" t="s">
        <v>39</v>
      </c>
      <c r="F194" s="22">
        <v>80</v>
      </c>
      <c r="G194" s="22">
        <v>71.6</v>
      </c>
      <c r="H194" s="22">
        <v>70</v>
      </c>
      <c r="I194" s="22">
        <v>60.5</v>
      </c>
      <c r="J194" s="23">
        <v>72.145</v>
      </c>
      <c r="K194" s="23">
        <v>2.16</v>
      </c>
      <c r="L194" s="22" t="s">
        <v>553</v>
      </c>
      <c r="M194" s="22">
        <v>206</v>
      </c>
      <c r="N194" s="22">
        <f t="shared" ref="N194:N207" si="12">RANK(K194,$K$2:$K$669)</f>
        <v>193</v>
      </c>
      <c r="O194" s="24">
        <f t="shared" ref="O194:O207" si="13">N194/M194</f>
        <v>0.936893203883495</v>
      </c>
      <c r="P194" s="22">
        <f t="shared" ref="P194:P207" si="14">RANK(J194,$J$2:$J$669)</f>
        <v>193</v>
      </c>
      <c r="Q194" s="25">
        <f t="shared" ref="Q194:Q207" si="15">P194/M194</f>
        <v>0.936893203883495</v>
      </c>
    </row>
    <row r="195" spans="1:17">
      <c r="A195" s="22">
        <v>194</v>
      </c>
      <c r="B195" s="22" t="s">
        <v>592</v>
      </c>
      <c r="C195" s="22">
        <v>2025</v>
      </c>
      <c r="D195" s="22" t="s">
        <v>18</v>
      </c>
      <c r="E195" s="22" t="s">
        <v>39</v>
      </c>
      <c r="F195" s="22">
        <v>83</v>
      </c>
      <c r="G195" s="22">
        <v>70.7</v>
      </c>
      <c r="H195" s="22">
        <v>70</v>
      </c>
      <c r="I195" s="22">
        <v>60</v>
      </c>
      <c r="J195" s="23">
        <v>71.94</v>
      </c>
      <c r="K195" s="23">
        <v>2.07</v>
      </c>
      <c r="L195" s="22" t="s">
        <v>347</v>
      </c>
      <c r="M195" s="22">
        <v>206</v>
      </c>
      <c r="N195" s="22">
        <f t="shared" si="12"/>
        <v>196</v>
      </c>
      <c r="O195" s="24">
        <f t="shared" si="13"/>
        <v>0.951456310679612</v>
      </c>
      <c r="P195" s="22">
        <f t="shared" si="14"/>
        <v>194</v>
      </c>
      <c r="Q195" s="25">
        <f t="shared" si="15"/>
        <v>0.941747572815534</v>
      </c>
    </row>
    <row r="196" spans="1:17">
      <c r="A196" s="22">
        <v>195</v>
      </c>
      <c r="B196" s="22" t="s">
        <v>594</v>
      </c>
      <c r="C196" s="22">
        <v>2025</v>
      </c>
      <c r="D196" s="22" t="s">
        <v>18</v>
      </c>
      <c r="E196" s="22" t="s">
        <v>39</v>
      </c>
      <c r="F196" s="22">
        <v>80</v>
      </c>
      <c r="G196" s="22">
        <v>71.2</v>
      </c>
      <c r="H196" s="22">
        <v>70</v>
      </c>
      <c r="I196" s="22">
        <v>60</v>
      </c>
      <c r="J196" s="23">
        <v>71.84</v>
      </c>
      <c r="K196" s="23">
        <v>2.12</v>
      </c>
      <c r="L196" s="22" t="s">
        <v>159</v>
      </c>
      <c r="M196" s="22">
        <v>206</v>
      </c>
      <c r="N196" s="22">
        <f t="shared" si="12"/>
        <v>194</v>
      </c>
      <c r="O196" s="24">
        <f t="shared" si="13"/>
        <v>0.941747572815534</v>
      </c>
      <c r="P196" s="22">
        <f t="shared" si="14"/>
        <v>195</v>
      </c>
      <c r="Q196" s="25">
        <f t="shared" si="15"/>
        <v>0.946601941747573</v>
      </c>
    </row>
    <row r="197" spans="1:17">
      <c r="A197" s="22">
        <v>196</v>
      </c>
      <c r="B197" s="22" t="s">
        <v>598</v>
      </c>
      <c r="C197" s="22">
        <v>2025</v>
      </c>
      <c r="D197" s="22" t="s">
        <v>18</v>
      </c>
      <c r="E197" s="22" t="s">
        <v>22</v>
      </c>
      <c r="F197" s="22">
        <v>80</v>
      </c>
      <c r="G197" s="22">
        <v>70.8</v>
      </c>
      <c r="H197" s="22">
        <v>70</v>
      </c>
      <c r="I197" s="22">
        <v>60</v>
      </c>
      <c r="J197" s="23">
        <v>71.56</v>
      </c>
      <c r="K197" s="23">
        <v>2.08</v>
      </c>
      <c r="L197" s="22" t="s">
        <v>159</v>
      </c>
      <c r="M197" s="22">
        <v>206</v>
      </c>
      <c r="N197" s="22">
        <f t="shared" si="12"/>
        <v>195</v>
      </c>
      <c r="O197" s="24">
        <f t="shared" si="13"/>
        <v>0.946601941747573</v>
      </c>
      <c r="P197" s="22">
        <f t="shared" si="14"/>
        <v>196</v>
      </c>
      <c r="Q197" s="25">
        <f t="shared" si="15"/>
        <v>0.951456310679612</v>
      </c>
    </row>
    <row r="198" spans="1:17">
      <c r="A198" s="22">
        <v>197</v>
      </c>
      <c r="B198" s="22" t="s">
        <v>602</v>
      </c>
      <c r="C198" s="22">
        <v>2023</v>
      </c>
      <c r="D198" s="22" t="s">
        <v>18</v>
      </c>
      <c r="E198" s="22" t="s">
        <v>19</v>
      </c>
      <c r="F198" s="22">
        <v>82</v>
      </c>
      <c r="G198" s="22">
        <v>70</v>
      </c>
      <c r="H198" s="22">
        <v>70</v>
      </c>
      <c r="I198" s="22">
        <v>60</v>
      </c>
      <c r="J198" s="23">
        <v>71.3</v>
      </c>
      <c r="K198" s="23">
        <v>2</v>
      </c>
      <c r="L198" s="22" t="s">
        <v>553</v>
      </c>
      <c r="M198" s="22">
        <v>206</v>
      </c>
      <c r="N198" s="22">
        <f t="shared" si="12"/>
        <v>198</v>
      </c>
      <c r="O198" s="24">
        <f t="shared" si="13"/>
        <v>0.961165048543689</v>
      </c>
      <c r="P198" s="22">
        <f t="shared" si="14"/>
        <v>197</v>
      </c>
      <c r="Q198" s="25">
        <f t="shared" si="15"/>
        <v>0.956310679611651</v>
      </c>
    </row>
    <row r="199" spans="1:17">
      <c r="A199" s="22">
        <v>198</v>
      </c>
      <c r="B199" s="22" t="s">
        <v>605</v>
      </c>
      <c r="C199" s="22">
        <v>2023</v>
      </c>
      <c r="D199" s="22" t="s">
        <v>18</v>
      </c>
      <c r="E199" s="22" t="s">
        <v>30</v>
      </c>
      <c r="F199" s="22">
        <v>80</v>
      </c>
      <c r="G199" s="22">
        <v>70.3</v>
      </c>
      <c r="H199" s="22">
        <v>70</v>
      </c>
      <c r="I199" s="22">
        <v>60</v>
      </c>
      <c r="J199" s="23">
        <v>71.21</v>
      </c>
      <c r="K199" s="23">
        <v>2.03</v>
      </c>
      <c r="L199" s="22" t="s">
        <v>347</v>
      </c>
      <c r="M199" s="22">
        <v>206</v>
      </c>
      <c r="N199" s="22">
        <f t="shared" si="12"/>
        <v>197</v>
      </c>
      <c r="O199" s="24">
        <f t="shared" si="13"/>
        <v>0.956310679611651</v>
      </c>
      <c r="P199" s="22">
        <f t="shared" si="14"/>
        <v>198</v>
      </c>
      <c r="Q199" s="25">
        <f t="shared" si="15"/>
        <v>0.961165048543689</v>
      </c>
    </row>
    <row r="200" spans="1:17">
      <c r="A200" s="22">
        <v>199</v>
      </c>
      <c r="B200" s="22" t="s">
        <v>617</v>
      </c>
      <c r="C200" s="22">
        <v>2023</v>
      </c>
      <c r="D200" s="22" t="s">
        <v>18</v>
      </c>
      <c r="E200" s="22" t="s">
        <v>30</v>
      </c>
      <c r="F200" s="22">
        <v>80</v>
      </c>
      <c r="G200" s="22">
        <v>69.4</v>
      </c>
      <c r="H200" s="22">
        <v>70</v>
      </c>
      <c r="I200" s="22">
        <v>60</v>
      </c>
      <c r="J200" s="23">
        <v>70.58</v>
      </c>
      <c r="K200" s="23">
        <v>1.94</v>
      </c>
      <c r="L200" s="22" t="s">
        <v>553</v>
      </c>
      <c r="M200" s="22">
        <v>206</v>
      </c>
      <c r="N200" s="22">
        <f t="shared" si="12"/>
        <v>199</v>
      </c>
      <c r="O200" s="24">
        <f t="shared" si="13"/>
        <v>0.966019417475728</v>
      </c>
      <c r="P200" s="22">
        <f t="shared" si="14"/>
        <v>199</v>
      </c>
      <c r="Q200" s="25">
        <f t="shared" si="15"/>
        <v>0.966019417475728</v>
      </c>
    </row>
    <row r="201" spans="1:17">
      <c r="A201" s="22">
        <v>200</v>
      </c>
      <c r="B201" s="22" t="s">
        <v>618</v>
      </c>
      <c r="C201" s="22">
        <v>2023</v>
      </c>
      <c r="D201" s="22" t="s">
        <v>18</v>
      </c>
      <c r="E201" s="22" t="s">
        <v>19</v>
      </c>
      <c r="F201" s="22">
        <v>81</v>
      </c>
      <c r="G201" s="22">
        <v>68.8</v>
      </c>
      <c r="H201" s="22">
        <v>70</v>
      </c>
      <c r="I201" s="22">
        <v>60</v>
      </c>
      <c r="J201" s="23">
        <v>70.31</v>
      </c>
      <c r="K201" s="23">
        <v>1.88</v>
      </c>
      <c r="L201" s="22" t="s">
        <v>614</v>
      </c>
      <c r="M201" s="22">
        <v>206</v>
      </c>
      <c r="N201" s="22">
        <f t="shared" si="12"/>
        <v>200</v>
      </c>
      <c r="O201" s="24">
        <f t="shared" si="13"/>
        <v>0.970873786407767</v>
      </c>
      <c r="P201" s="22">
        <f t="shared" si="14"/>
        <v>200</v>
      </c>
      <c r="Q201" s="25">
        <f t="shared" si="15"/>
        <v>0.970873786407767</v>
      </c>
    </row>
    <row r="202" spans="1:17">
      <c r="A202" s="22">
        <v>201</v>
      </c>
      <c r="B202" s="22" t="s">
        <v>621</v>
      </c>
      <c r="C202" s="22" t="s">
        <v>26</v>
      </c>
      <c r="D202" s="22" t="s">
        <v>18</v>
      </c>
      <c r="E202" s="22" t="s">
        <v>27</v>
      </c>
      <c r="F202" s="22">
        <v>80</v>
      </c>
      <c r="G202" s="22">
        <v>68.6</v>
      </c>
      <c r="H202" s="22">
        <v>70</v>
      </c>
      <c r="I202" s="22">
        <v>60</v>
      </c>
      <c r="J202" s="23">
        <v>70.02</v>
      </c>
      <c r="K202" s="23">
        <v>1.86</v>
      </c>
      <c r="L202" s="22" t="s">
        <v>584</v>
      </c>
      <c r="M202" s="22">
        <v>206</v>
      </c>
      <c r="N202" s="22">
        <f t="shared" si="12"/>
        <v>201</v>
      </c>
      <c r="O202" s="24">
        <f t="shared" si="13"/>
        <v>0.975728155339806</v>
      </c>
      <c r="P202" s="22">
        <f t="shared" si="14"/>
        <v>201</v>
      </c>
      <c r="Q202" s="25">
        <f t="shared" si="15"/>
        <v>0.975728155339806</v>
      </c>
    </row>
    <row r="203" spans="1:17">
      <c r="A203" s="22">
        <v>202</v>
      </c>
      <c r="B203" s="22" t="s">
        <v>627</v>
      </c>
      <c r="C203" s="22">
        <v>2023</v>
      </c>
      <c r="D203" s="22" t="s">
        <v>18</v>
      </c>
      <c r="E203" s="22" t="s">
        <v>19</v>
      </c>
      <c r="F203" s="22">
        <v>80</v>
      </c>
      <c r="G203" s="22">
        <v>67.8</v>
      </c>
      <c r="H203" s="22">
        <v>70</v>
      </c>
      <c r="I203" s="22">
        <v>60</v>
      </c>
      <c r="J203" s="23">
        <v>69.46</v>
      </c>
      <c r="K203" s="23">
        <v>1.78</v>
      </c>
      <c r="L203" s="22" t="s">
        <v>614</v>
      </c>
      <c r="M203" s="22">
        <v>206</v>
      </c>
      <c r="N203" s="22">
        <f t="shared" si="12"/>
        <v>202</v>
      </c>
      <c r="O203" s="24">
        <f t="shared" si="13"/>
        <v>0.980582524271845</v>
      </c>
      <c r="P203" s="22">
        <f t="shared" si="14"/>
        <v>202</v>
      </c>
      <c r="Q203" s="25">
        <f t="shared" si="15"/>
        <v>0.980582524271845</v>
      </c>
    </row>
    <row r="204" spans="1:17">
      <c r="A204" s="22">
        <v>203</v>
      </c>
      <c r="B204" s="22" t="s">
        <v>632</v>
      </c>
      <c r="C204" s="22" t="s">
        <v>26</v>
      </c>
      <c r="D204" s="22" t="s">
        <v>18</v>
      </c>
      <c r="E204" s="22" t="s">
        <v>27</v>
      </c>
      <c r="F204" s="22">
        <v>80</v>
      </c>
      <c r="G204" s="22">
        <v>67.3</v>
      </c>
      <c r="H204" s="22">
        <v>70</v>
      </c>
      <c r="I204" s="22">
        <v>60</v>
      </c>
      <c r="J204" s="23">
        <v>69.11</v>
      </c>
      <c r="K204" s="23">
        <v>1.73</v>
      </c>
      <c r="L204" s="22" t="s">
        <v>633</v>
      </c>
      <c r="M204" s="22">
        <v>206</v>
      </c>
      <c r="N204" s="22">
        <f t="shared" si="12"/>
        <v>203</v>
      </c>
      <c r="O204" s="24">
        <f t="shared" si="13"/>
        <v>0.985436893203884</v>
      </c>
      <c r="P204" s="22">
        <f t="shared" si="14"/>
        <v>203</v>
      </c>
      <c r="Q204" s="25">
        <f t="shared" si="15"/>
        <v>0.985436893203884</v>
      </c>
    </row>
    <row r="205" spans="1:17">
      <c r="A205" s="22">
        <v>204</v>
      </c>
      <c r="B205" s="22" t="s">
        <v>642</v>
      </c>
      <c r="C205" s="22">
        <v>2025</v>
      </c>
      <c r="D205" s="22" t="s">
        <v>18</v>
      </c>
      <c r="E205" s="22" t="s">
        <v>39</v>
      </c>
      <c r="F205" s="22">
        <v>82</v>
      </c>
      <c r="G205" s="22">
        <v>65.1</v>
      </c>
      <c r="H205" s="22">
        <v>70</v>
      </c>
      <c r="I205" s="22">
        <v>60</v>
      </c>
      <c r="J205" s="23">
        <v>67.87</v>
      </c>
      <c r="K205" s="23">
        <v>1.51</v>
      </c>
      <c r="L205" s="22" t="s">
        <v>633</v>
      </c>
      <c r="M205" s="22">
        <v>206</v>
      </c>
      <c r="N205" s="22">
        <f t="shared" si="12"/>
        <v>205</v>
      </c>
      <c r="O205" s="24">
        <f t="shared" si="13"/>
        <v>0.995145631067961</v>
      </c>
      <c r="P205" s="22">
        <f t="shared" si="14"/>
        <v>204</v>
      </c>
      <c r="Q205" s="25">
        <f t="shared" si="15"/>
        <v>0.990291262135922</v>
      </c>
    </row>
    <row r="206" spans="1:17">
      <c r="A206" s="22">
        <v>205</v>
      </c>
      <c r="B206" s="22" t="s">
        <v>643</v>
      </c>
      <c r="C206" s="22">
        <v>2023</v>
      </c>
      <c r="D206" s="22" t="s">
        <v>18</v>
      </c>
      <c r="E206" s="22" t="s">
        <v>30</v>
      </c>
      <c r="F206" s="22">
        <v>80</v>
      </c>
      <c r="G206" s="22">
        <v>65.5</v>
      </c>
      <c r="H206" s="22">
        <v>70</v>
      </c>
      <c r="I206" s="22">
        <v>60</v>
      </c>
      <c r="J206" s="23">
        <v>67.85</v>
      </c>
      <c r="K206" s="23">
        <v>1.55</v>
      </c>
      <c r="L206" s="22" t="s">
        <v>614</v>
      </c>
      <c r="M206" s="22">
        <v>206</v>
      </c>
      <c r="N206" s="22">
        <f t="shared" si="12"/>
        <v>204</v>
      </c>
      <c r="O206" s="24">
        <f t="shared" si="13"/>
        <v>0.990291262135922</v>
      </c>
      <c r="P206" s="22">
        <f t="shared" si="14"/>
        <v>205</v>
      </c>
      <c r="Q206" s="25">
        <f t="shared" si="15"/>
        <v>0.995145631067961</v>
      </c>
    </row>
    <row r="207" spans="1:17">
      <c r="A207" s="22">
        <v>206</v>
      </c>
      <c r="B207" s="22" t="s">
        <v>645</v>
      </c>
      <c r="C207" s="22">
        <v>2023</v>
      </c>
      <c r="D207" s="22" t="s">
        <v>18</v>
      </c>
      <c r="E207" s="22" t="s">
        <v>30</v>
      </c>
      <c r="F207" s="22">
        <v>80</v>
      </c>
      <c r="G207" s="22">
        <v>65</v>
      </c>
      <c r="H207" s="22">
        <v>70</v>
      </c>
      <c r="I207" s="22">
        <v>60</v>
      </c>
      <c r="J207" s="23">
        <v>67.5</v>
      </c>
      <c r="K207" s="23">
        <v>1.5</v>
      </c>
      <c r="L207" s="22" t="s">
        <v>614</v>
      </c>
      <c r="M207" s="22">
        <v>206</v>
      </c>
      <c r="N207" s="22">
        <f t="shared" si="12"/>
        <v>206</v>
      </c>
      <c r="O207" s="24">
        <f t="shared" si="13"/>
        <v>1</v>
      </c>
      <c r="P207" s="22">
        <f t="shared" si="14"/>
        <v>206</v>
      </c>
      <c r="Q207" s="25">
        <f t="shared" si="15"/>
        <v>1</v>
      </c>
    </row>
    <row r="208" spans="1:17">
      <c r="K208"/>
    </row>
    <row r="209" spans="11:11">
      <c r="K209"/>
    </row>
    <row r="210" spans="11:11">
      <c r="K210"/>
    </row>
    <row r="211" spans="11:11">
      <c r="K211"/>
    </row>
    <row r="212" spans="11:11">
      <c r="K212"/>
    </row>
    <row r="213" spans="11:11">
      <c r="K213"/>
    </row>
    <row r="214" spans="11:11">
      <c r="K214"/>
    </row>
    <row r="215" spans="11:11">
      <c r="K215"/>
    </row>
    <row r="216" spans="11:11">
      <c r="K216"/>
    </row>
    <row r="217" spans="11:11">
      <c r="K217"/>
    </row>
    <row r="218" spans="11:11">
      <c r="K218"/>
    </row>
    <row r="219" spans="11:11">
      <c r="K219"/>
    </row>
    <row r="220" spans="11:11">
      <c r="K220"/>
    </row>
    <row r="221" spans="11:11">
      <c r="K221"/>
    </row>
    <row r="222" spans="11:11">
      <c r="K222"/>
    </row>
    <row r="223" spans="11:11">
      <c r="K223"/>
    </row>
    <row r="224" spans="11:11">
      <c r="K224"/>
    </row>
    <row r="225" spans="11:11">
      <c r="K225"/>
    </row>
    <row r="226" spans="11:11">
      <c r="K226"/>
    </row>
    <row r="227" spans="11:11">
      <c r="K227"/>
    </row>
    <row r="228" spans="11:11">
      <c r="K228"/>
    </row>
    <row r="229" spans="11:11">
      <c r="K229"/>
    </row>
    <row r="230" spans="11:11">
      <c r="K230"/>
    </row>
    <row r="231" spans="11:11">
      <c r="K231"/>
    </row>
    <row r="232" spans="11:11">
      <c r="K232"/>
    </row>
    <row r="233" spans="11:11">
      <c r="K233"/>
    </row>
    <row r="234" spans="11:11">
      <c r="K234"/>
    </row>
    <row r="235" spans="11:11">
      <c r="K235"/>
    </row>
    <row r="236" spans="11:11">
      <c r="K236"/>
    </row>
    <row r="237" spans="11:11">
      <c r="K237"/>
    </row>
    <row r="238" spans="11:11">
      <c r="K238"/>
    </row>
    <row r="239" spans="11:11">
      <c r="K239"/>
    </row>
    <row r="240" spans="11:11">
      <c r="K240"/>
    </row>
    <row r="241" spans="11:11">
      <c r="K241"/>
    </row>
    <row r="242" spans="11:11">
      <c r="K242"/>
    </row>
    <row r="243" spans="11:11">
      <c r="K243"/>
    </row>
    <row r="244" spans="11:11">
      <c r="K244"/>
    </row>
    <row r="245" spans="11:11">
      <c r="K245"/>
    </row>
    <row r="246" spans="11:11">
      <c r="K246"/>
    </row>
    <row r="247" spans="11:11">
      <c r="K247"/>
    </row>
    <row r="248" spans="11:11">
      <c r="K248"/>
    </row>
    <row r="249" spans="11:11">
      <c r="K249"/>
    </row>
    <row r="250" spans="11:11">
      <c r="K250"/>
    </row>
    <row r="251" spans="11:11">
      <c r="K251"/>
    </row>
    <row r="252" spans="11:11">
      <c r="K252"/>
    </row>
    <row r="253" spans="11:11">
      <c r="K253"/>
    </row>
    <row r="254" spans="11:11">
      <c r="K254"/>
    </row>
    <row r="255" spans="11:11">
      <c r="K255"/>
    </row>
    <row r="256" spans="11:11">
      <c r="K256"/>
    </row>
    <row r="257" spans="11:11">
      <c r="K257"/>
    </row>
    <row r="258" spans="11:11">
      <c r="K258"/>
    </row>
    <row r="259" spans="11:11">
      <c r="K259"/>
    </row>
    <row r="260" spans="11:11">
      <c r="K260"/>
    </row>
    <row r="261" spans="11:11">
      <c r="K261"/>
    </row>
    <row r="262" spans="11:11">
      <c r="K262"/>
    </row>
    <row r="263" spans="11:11">
      <c r="K263"/>
    </row>
    <row r="264" spans="11:11">
      <c r="K264"/>
    </row>
    <row r="265" spans="11:11">
      <c r="K265"/>
    </row>
    <row r="266" spans="11:11">
      <c r="K266"/>
    </row>
    <row r="267" spans="11:11">
      <c r="K267"/>
    </row>
    <row r="268" spans="11:11">
      <c r="K268"/>
    </row>
    <row r="269" spans="11:11">
      <c r="K269"/>
    </row>
    <row r="270" spans="11:11">
      <c r="K270"/>
    </row>
    <row r="271" spans="11:11">
      <c r="K271"/>
    </row>
    <row r="272" spans="11:11">
      <c r="K272"/>
    </row>
    <row r="273" spans="11:11">
      <c r="K273"/>
    </row>
    <row r="274" spans="11:11">
      <c r="K274"/>
    </row>
    <row r="275" spans="11:11">
      <c r="K275"/>
    </row>
    <row r="276" spans="11:11">
      <c r="K276"/>
    </row>
    <row r="277" spans="11:11">
      <c r="K277"/>
    </row>
    <row r="278" spans="11:11">
      <c r="K278"/>
    </row>
    <row r="279" spans="11:11">
      <c r="K279"/>
    </row>
    <row r="280" spans="11:11">
      <c r="K280"/>
    </row>
    <row r="281" spans="11:11">
      <c r="K281"/>
    </row>
    <row r="282" spans="11:11">
      <c r="K282"/>
    </row>
    <row r="283" spans="11:11">
      <c r="K283"/>
    </row>
    <row r="284" spans="11:11">
      <c r="K284"/>
    </row>
    <row r="285" spans="11:11">
      <c r="K285"/>
    </row>
    <row r="286" spans="11:11">
      <c r="K286"/>
    </row>
    <row r="287" spans="11:11">
      <c r="K287"/>
    </row>
    <row r="288" spans="11:11">
      <c r="K288"/>
    </row>
    <row r="289" spans="11:11">
      <c r="K289"/>
    </row>
    <row r="290" spans="11:11">
      <c r="K290"/>
    </row>
    <row r="291" spans="11:11">
      <c r="K291"/>
    </row>
    <row r="292" spans="11:11">
      <c r="K292"/>
    </row>
    <row r="293" spans="11:11">
      <c r="K293"/>
    </row>
    <row r="294" spans="11:11">
      <c r="K294"/>
    </row>
    <row r="295" spans="11:11">
      <c r="K295"/>
    </row>
    <row r="296" spans="11:11">
      <c r="K296"/>
    </row>
    <row r="297" spans="11:11">
      <c r="K297"/>
    </row>
    <row r="298" spans="11:11">
      <c r="K298"/>
    </row>
    <row r="299" spans="11:11">
      <c r="K299"/>
    </row>
    <row r="300" spans="11:11">
      <c r="K300"/>
    </row>
    <row r="301" spans="11:11">
      <c r="K301"/>
    </row>
    <row r="302" spans="11:11">
      <c r="K302"/>
    </row>
    <row r="303" spans="11:11">
      <c r="K303"/>
    </row>
    <row r="304" spans="11:11">
      <c r="K304"/>
    </row>
    <row r="305" spans="11:11">
      <c r="K305"/>
    </row>
    <row r="306" spans="11:11">
      <c r="K306"/>
    </row>
    <row r="307" spans="11:11">
      <c r="K307"/>
    </row>
    <row r="308" spans="11:11">
      <c r="K308"/>
    </row>
    <row r="309" spans="11:11">
      <c r="K309"/>
    </row>
    <row r="310" spans="11:11">
      <c r="K310"/>
    </row>
    <row r="311" spans="11:11">
      <c r="K311"/>
    </row>
    <row r="312" spans="11:11">
      <c r="K312"/>
    </row>
    <row r="313" spans="11:11">
      <c r="K313"/>
    </row>
    <row r="314" spans="11:11">
      <c r="K314"/>
    </row>
    <row r="315" spans="11:11">
      <c r="K315"/>
    </row>
    <row r="316" spans="11:11">
      <c r="K316"/>
    </row>
    <row r="317" spans="11:11">
      <c r="K317"/>
    </row>
    <row r="318" spans="11:11">
      <c r="K318"/>
    </row>
    <row r="319" spans="11:11">
      <c r="K319"/>
    </row>
    <row r="320" spans="11:11">
      <c r="K320"/>
    </row>
    <row r="321" spans="11:11">
      <c r="K321"/>
    </row>
    <row r="322" spans="11:11">
      <c r="K322"/>
    </row>
    <row r="323" spans="11:11">
      <c r="K323"/>
    </row>
    <row r="324" spans="11:11">
      <c r="K324"/>
    </row>
    <row r="325" spans="11:11">
      <c r="K325"/>
    </row>
    <row r="326" spans="11:11">
      <c r="K326"/>
    </row>
    <row r="327" spans="11:11">
      <c r="K327"/>
    </row>
    <row r="328" spans="11:11">
      <c r="K328"/>
    </row>
    <row r="329" spans="11:11">
      <c r="K329"/>
    </row>
    <row r="330" spans="11:11">
      <c r="K330"/>
    </row>
    <row r="331" spans="11:11">
      <c r="K331"/>
    </row>
    <row r="332" spans="11:11">
      <c r="K332"/>
    </row>
    <row r="333" spans="11:11">
      <c r="K333"/>
    </row>
    <row r="334" spans="11:11">
      <c r="K334"/>
    </row>
    <row r="335" spans="11:11">
      <c r="K335"/>
    </row>
    <row r="336" spans="11:11">
      <c r="K336"/>
    </row>
    <row r="337" spans="11:11">
      <c r="K337"/>
    </row>
    <row r="338" spans="11:11">
      <c r="K338"/>
    </row>
    <row r="339" spans="11:11">
      <c r="K339"/>
    </row>
    <row r="340" spans="11:11">
      <c r="K340"/>
    </row>
    <row r="341" spans="11:11">
      <c r="K341"/>
    </row>
    <row r="342" spans="11:11">
      <c r="K342"/>
    </row>
    <row r="343" spans="11:11">
      <c r="K343"/>
    </row>
    <row r="344" spans="11:11">
      <c r="K344"/>
    </row>
    <row r="345" spans="11:11">
      <c r="K345"/>
    </row>
    <row r="346" spans="11:11">
      <c r="K346"/>
    </row>
    <row r="347" spans="11:11">
      <c r="K347"/>
    </row>
    <row r="348" spans="11:11">
      <c r="K348"/>
    </row>
    <row r="349" spans="11:11">
      <c r="K349"/>
    </row>
    <row r="350" spans="11:11">
      <c r="K350"/>
    </row>
    <row r="351" spans="11:11">
      <c r="K351"/>
    </row>
  </sheetData>
  <sortState ref="A2:Q351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4"/>
  <sheetViews>
    <sheetView zoomScale="70" zoomScaleNormal="70" workbookViewId="0">
      <selection activeCell="I16" sqref="I16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679</v>
      </c>
      <c r="C2" s="22">
        <v>2023</v>
      </c>
      <c r="D2" s="22" t="s">
        <v>680</v>
      </c>
      <c r="E2" s="22" t="s">
        <v>681</v>
      </c>
      <c r="F2" s="22">
        <v>100</v>
      </c>
      <c r="G2" s="22">
        <v>93.5</v>
      </c>
      <c r="H2" s="22">
        <v>74.5</v>
      </c>
      <c r="I2" s="22">
        <v>72</v>
      </c>
      <c r="J2" s="23">
        <f t="shared" ref="J2:J26" si="0">F2*0.15+G2*0.7+H2*0.1+I2*0.05</f>
        <v>91.5</v>
      </c>
      <c r="K2" s="22">
        <v>4.35</v>
      </c>
      <c r="L2" s="22">
        <v>0</v>
      </c>
      <c r="M2" s="22">
        <v>25</v>
      </c>
      <c r="N2" s="22">
        <f t="shared" ref="N2:N26" si="1">RANK(K2,$K$2:$K$26)</f>
        <v>1</v>
      </c>
      <c r="O2" s="24">
        <f t="shared" ref="O2:O26" si="2">N2/M2</f>
        <v>0.04</v>
      </c>
      <c r="P2" s="22">
        <f t="shared" ref="P2:P26" si="3">RANK(J2,$J$2:$J$26)</f>
        <v>1</v>
      </c>
      <c r="Q2" s="25">
        <f t="shared" ref="Q2:Q26" si="4">P2/M2</f>
        <v>0.04</v>
      </c>
    </row>
    <row r="3" spans="1:17">
      <c r="A3" s="22">
        <v>2</v>
      </c>
      <c r="B3" s="22" t="s">
        <v>687</v>
      </c>
      <c r="C3" s="22">
        <v>2023</v>
      </c>
      <c r="D3" s="22" t="s">
        <v>680</v>
      </c>
      <c r="E3" s="22" t="s">
        <v>681</v>
      </c>
      <c r="F3" s="22">
        <v>100</v>
      </c>
      <c r="G3" s="22">
        <v>92.6</v>
      </c>
      <c r="H3" s="22">
        <v>70.5</v>
      </c>
      <c r="I3" s="22">
        <v>66.5</v>
      </c>
      <c r="J3" s="23">
        <f t="shared" si="0"/>
        <v>90.195</v>
      </c>
      <c r="K3" s="22">
        <v>4.26</v>
      </c>
      <c r="L3" s="22">
        <v>0</v>
      </c>
      <c r="M3" s="22">
        <v>25</v>
      </c>
      <c r="N3" s="22">
        <f t="shared" si="1"/>
        <v>2</v>
      </c>
      <c r="O3" s="24">
        <f t="shared" si="2"/>
        <v>0.08</v>
      </c>
      <c r="P3" s="22">
        <f t="shared" si="3"/>
        <v>2</v>
      </c>
      <c r="Q3" s="25">
        <f t="shared" si="4"/>
        <v>0.08</v>
      </c>
    </row>
    <row r="4" spans="1:17">
      <c r="A4" s="22">
        <v>3</v>
      </c>
      <c r="B4" s="22" t="s">
        <v>692</v>
      </c>
      <c r="C4" s="22">
        <v>2023</v>
      </c>
      <c r="D4" s="22" t="s">
        <v>680</v>
      </c>
      <c r="E4" s="22" t="s">
        <v>681</v>
      </c>
      <c r="F4" s="22">
        <v>100</v>
      </c>
      <c r="G4" s="22">
        <v>90.3</v>
      </c>
      <c r="H4" s="22">
        <v>70</v>
      </c>
      <c r="I4" s="22">
        <v>68</v>
      </c>
      <c r="J4" s="23">
        <f t="shared" si="0"/>
        <v>88.61</v>
      </c>
      <c r="K4" s="22">
        <v>4.03</v>
      </c>
      <c r="L4" s="22">
        <v>0</v>
      </c>
      <c r="M4" s="22">
        <v>25</v>
      </c>
      <c r="N4" s="22">
        <f t="shared" si="1"/>
        <v>4</v>
      </c>
      <c r="O4" s="24">
        <f t="shared" si="2"/>
        <v>0.16</v>
      </c>
      <c r="P4" s="22">
        <f t="shared" si="3"/>
        <v>3</v>
      </c>
      <c r="Q4" s="25">
        <f t="shared" si="4"/>
        <v>0.12</v>
      </c>
    </row>
    <row r="5" spans="1:17">
      <c r="A5" s="22">
        <v>4</v>
      </c>
      <c r="B5" s="22" t="s">
        <v>714</v>
      </c>
      <c r="C5" s="22">
        <v>2023</v>
      </c>
      <c r="D5" s="22" t="s">
        <v>680</v>
      </c>
      <c r="E5" s="22" t="s">
        <v>681</v>
      </c>
      <c r="F5" s="22">
        <v>90</v>
      </c>
      <c r="G5" s="22">
        <v>89.2</v>
      </c>
      <c r="H5" s="22">
        <v>73</v>
      </c>
      <c r="I5" s="22">
        <v>63</v>
      </c>
      <c r="J5" s="23">
        <f t="shared" si="0"/>
        <v>86.39</v>
      </c>
      <c r="K5" s="22">
        <v>3.92</v>
      </c>
      <c r="L5" s="22">
        <v>0</v>
      </c>
      <c r="M5" s="22">
        <v>25</v>
      </c>
      <c r="N5" s="22">
        <f t="shared" si="1"/>
        <v>5</v>
      </c>
      <c r="O5" s="24">
        <f t="shared" si="2"/>
        <v>0.2</v>
      </c>
      <c r="P5" s="22">
        <f t="shared" si="3"/>
        <v>4</v>
      </c>
      <c r="Q5" s="25">
        <f t="shared" si="4"/>
        <v>0.16</v>
      </c>
    </row>
    <row r="6" spans="1:17">
      <c r="A6" s="22">
        <v>5</v>
      </c>
      <c r="B6" s="22" t="s">
        <v>725</v>
      </c>
      <c r="C6" s="22">
        <v>2023</v>
      </c>
      <c r="D6" s="22" t="s">
        <v>680</v>
      </c>
      <c r="E6" s="22" t="s">
        <v>681</v>
      </c>
      <c r="F6" s="22">
        <v>80</v>
      </c>
      <c r="G6" s="22">
        <v>90.7</v>
      </c>
      <c r="H6" s="22">
        <v>70</v>
      </c>
      <c r="I6" s="22">
        <v>60</v>
      </c>
      <c r="J6" s="23">
        <f t="shared" si="0"/>
        <v>85.49</v>
      </c>
      <c r="K6" s="22">
        <v>4.07</v>
      </c>
      <c r="L6" s="22">
        <v>0</v>
      </c>
      <c r="M6" s="22">
        <v>25</v>
      </c>
      <c r="N6" s="22">
        <f t="shared" si="1"/>
        <v>3</v>
      </c>
      <c r="O6" s="24">
        <f t="shared" si="2"/>
        <v>0.12</v>
      </c>
      <c r="P6" s="22">
        <f t="shared" si="3"/>
        <v>5</v>
      </c>
      <c r="Q6" s="25">
        <f t="shared" si="4"/>
        <v>0.2</v>
      </c>
    </row>
    <row r="7" spans="1:17">
      <c r="A7" s="22">
        <v>6</v>
      </c>
      <c r="B7" s="22" t="s">
        <v>741</v>
      </c>
      <c r="C7" s="22">
        <v>2023</v>
      </c>
      <c r="D7" s="22" t="s">
        <v>680</v>
      </c>
      <c r="E7" s="22" t="s">
        <v>681</v>
      </c>
      <c r="F7" s="22">
        <v>82</v>
      </c>
      <c r="G7" s="22">
        <v>89</v>
      </c>
      <c r="H7" s="22">
        <v>70.5</v>
      </c>
      <c r="I7" s="22">
        <v>63</v>
      </c>
      <c r="J7" s="23">
        <f t="shared" si="0"/>
        <v>84.8</v>
      </c>
      <c r="K7" s="22">
        <v>3.9</v>
      </c>
      <c r="L7" s="22">
        <v>0</v>
      </c>
      <c r="M7" s="22">
        <v>25</v>
      </c>
      <c r="N7" s="22">
        <f t="shared" si="1"/>
        <v>6</v>
      </c>
      <c r="O7" s="24">
        <f t="shared" si="2"/>
        <v>0.24</v>
      </c>
      <c r="P7" s="22">
        <f t="shared" si="3"/>
        <v>6</v>
      </c>
      <c r="Q7" s="25">
        <f t="shared" si="4"/>
        <v>0.24</v>
      </c>
    </row>
    <row r="8" spans="1:17">
      <c r="A8" s="22">
        <v>7</v>
      </c>
      <c r="B8" s="22" t="s">
        <v>751</v>
      </c>
      <c r="C8" s="22">
        <v>2023</v>
      </c>
      <c r="D8" s="22" t="s">
        <v>680</v>
      </c>
      <c r="E8" s="22" t="s">
        <v>681</v>
      </c>
      <c r="F8" s="22">
        <v>91</v>
      </c>
      <c r="G8" s="22">
        <v>86.3</v>
      </c>
      <c r="H8" s="22">
        <v>70</v>
      </c>
      <c r="I8" s="22">
        <v>62</v>
      </c>
      <c r="J8" s="23">
        <f t="shared" si="0"/>
        <v>84.16</v>
      </c>
      <c r="K8" s="22">
        <v>3.63</v>
      </c>
      <c r="L8" s="22">
        <v>0</v>
      </c>
      <c r="M8" s="22">
        <v>25</v>
      </c>
      <c r="N8" s="22">
        <f t="shared" si="1"/>
        <v>9</v>
      </c>
      <c r="O8" s="24">
        <f t="shared" si="2"/>
        <v>0.36</v>
      </c>
      <c r="P8" s="22">
        <f t="shared" si="3"/>
        <v>7</v>
      </c>
      <c r="Q8" s="25">
        <f t="shared" si="4"/>
        <v>0.28</v>
      </c>
    </row>
    <row r="9" spans="1:17">
      <c r="A9" s="22">
        <v>8</v>
      </c>
      <c r="B9" s="22" t="s">
        <v>753</v>
      </c>
      <c r="C9" s="22">
        <v>2023</v>
      </c>
      <c r="D9" s="22" t="s">
        <v>680</v>
      </c>
      <c r="E9" s="22" t="s">
        <v>681</v>
      </c>
      <c r="F9" s="22">
        <v>83</v>
      </c>
      <c r="G9" s="22">
        <v>87.7</v>
      </c>
      <c r="H9" s="22">
        <v>70.5</v>
      </c>
      <c r="I9" s="22">
        <v>63.5</v>
      </c>
      <c r="J9" s="23">
        <f t="shared" si="0"/>
        <v>84.065</v>
      </c>
      <c r="K9" s="22">
        <v>3.77</v>
      </c>
      <c r="L9" s="22">
        <v>0</v>
      </c>
      <c r="M9" s="22">
        <v>25</v>
      </c>
      <c r="N9" s="22">
        <f t="shared" si="1"/>
        <v>7</v>
      </c>
      <c r="O9" s="24">
        <f t="shared" si="2"/>
        <v>0.28</v>
      </c>
      <c r="P9" s="22">
        <f t="shared" si="3"/>
        <v>8</v>
      </c>
      <c r="Q9" s="25">
        <f t="shared" si="4"/>
        <v>0.32</v>
      </c>
    </row>
    <row r="10" spans="1:17">
      <c r="A10" s="22">
        <v>9</v>
      </c>
      <c r="B10" s="22" t="s">
        <v>757</v>
      </c>
      <c r="C10" s="22">
        <v>2023</v>
      </c>
      <c r="D10" s="22" t="s">
        <v>680</v>
      </c>
      <c r="E10" s="22" t="s">
        <v>681</v>
      </c>
      <c r="F10" s="22">
        <v>91</v>
      </c>
      <c r="G10" s="22">
        <v>85.7</v>
      </c>
      <c r="H10" s="22">
        <v>71.5</v>
      </c>
      <c r="I10" s="22">
        <v>60</v>
      </c>
      <c r="J10" s="23">
        <f t="shared" si="0"/>
        <v>83.79</v>
      </c>
      <c r="K10" s="22">
        <v>3.57</v>
      </c>
      <c r="L10" s="22">
        <v>0</v>
      </c>
      <c r="M10" s="22">
        <v>25</v>
      </c>
      <c r="N10" s="22">
        <f t="shared" si="1"/>
        <v>11</v>
      </c>
      <c r="O10" s="24">
        <f t="shared" si="2"/>
        <v>0.44</v>
      </c>
      <c r="P10" s="22">
        <f t="shared" si="3"/>
        <v>9</v>
      </c>
      <c r="Q10" s="25">
        <f t="shared" si="4"/>
        <v>0.36</v>
      </c>
    </row>
    <row r="11" spans="1:17">
      <c r="A11" s="22">
        <v>10</v>
      </c>
      <c r="B11" s="22" t="s">
        <v>765</v>
      </c>
      <c r="C11" s="22">
        <v>2023</v>
      </c>
      <c r="D11" s="22" t="s">
        <v>680</v>
      </c>
      <c r="E11" s="22" t="s">
        <v>681</v>
      </c>
      <c r="F11" s="22">
        <v>81</v>
      </c>
      <c r="G11" s="22">
        <v>87.5</v>
      </c>
      <c r="H11" s="22">
        <v>70</v>
      </c>
      <c r="I11" s="22">
        <v>63</v>
      </c>
      <c r="J11" s="23">
        <f t="shared" si="0"/>
        <v>83.55</v>
      </c>
      <c r="K11" s="22">
        <v>3.75</v>
      </c>
      <c r="L11" s="22">
        <v>0</v>
      </c>
      <c r="M11" s="22">
        <v>25</v>
      </c>
      <c r="N11" s="22">
        <f t="shared" si="1"/>
        <v>8</v>
      </c>
      <c r="O11" s="24">
        <f t="shared" si="2"/>
        <v>0.32</v>
      </c>
      <c r="P11" s="22">
        <f t="shared" si="3"/>
        <v>10</v>
      </c>
      <c r="Q11" s="25">
        <f t="shared" si="4"/>
        <v>0.4</v>
      </c>
    </row>
    <row r="12" spans="1:17">
      <c r="A12" s="22">
        <v>11</v>
      </c>
      <c r="B12" s="22" t="s">
        <v>782</v>
      </c>
      <c r="C12" s="22">
        <v>2023</v>
      </c>
      <c r="D12" s="22" t="s">
        <v>680</v>
      </c>
      <c r="E12" s="22" t="s">
        <v>681</v>
      </c>
      <c r="F12" s="22">
        <v>80</v>
      </c>
      <c r="G12" s="22">
        <v>85.8</v>
      </c>
      <c r="H12" s="22">
        <v>71</v>
      </c>
      <c r="I12" s="22">
        <v>62</v>
      </c>
      <c r="J12" s="23">
        <f t="shared" si="0"/>
        <v>82.26</v>
      </c>
      <c r="K12" s="22">
        <v>3.58</v>
      </c>
      <c r="L12" s="22">
        <v>0</v>
      </c>
      <c r="M12" s="22">
        <v>25</v>
      </c>
      <c r="N12" s="22">
        <f t="shared" si="1"/>
        <v>10</v>
      </c>
      <c r="O12" s="24">
        <f t="shared" si="2"/>
        <v>0.4</v>
      </c>
      <c r="P12" s="22">
        <f t="shared" si="3"/>
        <v>11</v>
      </c>
      <c r="Q12" s="25">
        <f t="shared" si="4"/>
        <v>0.44</v>
      </c>
    </row>
    <row r="13" spans="1:17">
      <c r="A13" s="22">
        <v>12</v>
      </c>
      <c r="B13" s="22" t="s">
        <v>799</v>
      </c>
      <c r="C13" s="22">
        <v>2023</v>
      </c>
      <c r="D13" s="22" t="s">
        <v>680</v>
      </c>
      <c r="E13" s="22" t="s">
        <v>681</v>
      </c>
      <c r="F13" s="22">
        <v>80</v>
      </c>
      <c r="G13" s="22">
        <v>85.1</v>
      </c>
      <c r="H13" s="22">
        <v>70</v>
      </c>
      <c r="I13" s="22">
        <v>62</v>
      </c>
      <c r="J13" s="23">
        <f t="shared" si="0"/>
        <v>81.67</v>
      </c>
      <c r="K13" s="22">
        <v>3.51</v>
      </c>
      <c r="L13" s="22">
        <v>0</v>
      </c>
      <c r="M13" s="22">
        <v>25</v>
      </c>
      <c r="N13" s="22">
        <f t="shared" si="1"/>
        <v>12</v>
      </c>
      <c r="O13" s="24">
        <f t="shared" si="2"/>
        <v>0.48</v>
      </c>
      <c r="P13" s="22">
        <f t="shared" si="3"/>
        <v>12</v>
      </c>
      <c r="Q13" s="25">
        <f t="shared" si="4"/>
        <v>0.48</v>
      </c>
    </row>
    <row r="14" spans="1:17">
      <c r="A14" s="22">
        <v>13</v>
      </c>
      <c r="B14" s="22" t="s">
        <v>819</v>
      </c>
      <c r="C14" s="22">
        <v>2023</v>
      </c>
      <c r="D14" s="22" t="s">
        <v>700</v>
      </c>
      <c r="E14" s="22" t="s">
        <v>820</v>
      </c>
      <c r="F14" s="22">
        <v>80</v>
      </c>
      <c r="G14" s="22">
        <v>82.8</v>
      </c>
      <c r="H14" s="22">
        <v>76.5</v>
      </c>
      <c r="I14" s="22">
        <v>60</v>
      </c>
      <c r="J14" s="23">
        <f t="shared" si="0"/>
        <v>80.61</v>
      </c>
      <c r="K14" s="22">
        <v>3.28</v>
      </c>
      <c r="L14" s="22">
        <v>0</v>
      </c>
      <c r="M14" s="22">
        <v>25</v>
      </c>
      <c r="N14" s="22">
        <f t="shared" si="1"/>
        <v>14</v>
      </c>
      <c r="O14" s="24">
        <f t="shared" si="2"/>
        <v>0.56</v>
      </c>
      <c r="P14" s="22">
        <f t="shared" si="3"/>
        <v>13</v>
      </c>
      <c r="Q14" s="25">
        <f t="shared" si="4"/>
        <v>0.52</v>
      </c>
    </row>
    <row r="15" spans="1:17">
      <c r="A15" s="22">
        <v>14</v>
      </c>
      <c r="B15" s="22" t="s">
        <v>827</v>
      </c>
      <c r="C15" s="22">
        <v>2023</v>
      </c>
      <c r="D15" s="22" t="s">
        <v>680</v>
      </c>
      <c r="E15" s="22" t="s">
        <v>681</v>
      </c>
      <c r="F15" s="22">
        <v>80</v>
      </c>
      <c r="G15" s="22">
        <v>83.1</v>
      </c>
      <c r="H15" s="22">
        <v>70</v>
      </c>
      <c r="I15" s="22">
        <v>60</v>
      </c>
      <c r="J15" s="23">
        <f t="shared" si="0"/>
        <v>80.17</v>
      </c>
      <c r="K15" s="22">
        <v>3.31</v>
      </c>
      <c r="L15" s="22">
        <v>0</v>
      </c>
      <c r="M15" s="22">
        <v>25</v>
      </c>
      <c r="N15" s="22">
        <f t="shared" si="1"/>
        <v>13</v>
      </c>
      <c r="O15" s="24">
        <f t="shared" si="2"/>
        <v>0.52</v>
      </c>
      <c r="P15" s="22">
        <f t="shared" si="3"/>
        <v>14</v>
      </c>
      <c r="Q15" s="25">
        <f t="shared" si="4"/>
        <v>0.56</v>
      </c>
    </row>
    <row r="16" spans="1:17">
      <c r="A16" s="22">
        <v>15</v>
      </c>
      <c r="B16" s="22" t="s">
        <v>828</v>
      </c>
      <c r="C16" s="22">
        <v>2023</v>
      </c>
      <c r="D16" s="22" t="s">
        <v>680</v>
      </c>
      <c r="E16" s="22" t="s">
        <v>681</v>
      </c>
      <c r="F16" s="22">
        <v>83</v>
      </c>
      <c r="G16" s="22">
        <v>82.2</v>
      </c>
      <c r="H16" s="22">
        <v>71.5</v>
      </c>
      <c r="I16" s="22">
        <v>60.5</v>
      </c>
      <c r="J16" s="23">
        <f t="shared" si="0"/>
        <v>80.165</v>
      </c>
      <c r="K16" s="22">
        <v>3.22</v>
      </c>
      <c r="L16" s="22">
        <v>0</v>
      </c>
      <c r="M16" s="22">
        <v>25</v>
      </c>
      <c r="N16" s="22">
        <f t="shared" si="1"/>
        <v>15</v>
      </c>
      <c r="O16" s="24">
        <f t="shared" si="2"/>
        <v>0.6</v>
      </c>
      <c r="P16" s="22">
        <f t="shared" si="3"/>
        <v>15</v>
      </c>
      <c r="Q16" s="25">
        <f t="shared" si="4"/>
        <v>0.6</v>
      </c>
    </row>
    <row r="17" spans="1:17">
      <c r="A17" s="22">
        <v>16</v>
      </c>
      <c r="B17" s="22" t="s">
        <v>841</v>
      </c>
      <c r="C17" s="22">
        <v>2023</v>
      </c>
      <c r="D17" s="22" t="s">
        <v>700</v>
      </c>
      <c r="E17" s="22" t="s">
        <v>820</v>
      </c>
      <c r="F17" s="22">
        <v>84</v>
      </c>
      <c r="G17" s="22">
        <v>81.6</v>
      </c>
      <c r="H17" s="22">
        <v>70</v>
      </c>
      <c r="I17" s="22">
        <v>60</v>
      </c>
      <c r="J17" s="23">
        <f t="shared" si="0"/>
        <v>79.72</v>
      </c>
      <c r="K17" s="22">
        <v>3.16</v>
      </c>
      <c r="L17" s="22">
        <v>0</v>
      </c>
      <c r="M17" s="22">
        <v>25</v>
      </c>
      <c r="N17" s="22">
        <f t="shared" si="1"/>
        <v>16</v>
      </c>
      <c r="O17" s="24">
        <f t="shared" si="2"/>
        <v>0.64</v>
      </c>
      <c r="P17" s="22">
        <f t="shared" si="3"/>
        <v>16</v>
      </c>
      <c r="Q17" s="25">
        <f t="shared" si="4"/>
        <v>0.64</v>
      </c>
    </row>
    <row r="18" spans="1:17">
      <c r="A18" s="22">
        <v>17</v>
      </c>
      <c r="B18" s="22" t="s">
        <v>885</v>
      </c>
      <c r="C18" s="22">
        <v>2023</v>
      </c>
      <c r="D18" s="22" t="s">
        <v>700</v>
      </c>
      <c r="E18" s="22" t="s">
        <v>820</v>
      </c>
      <c r="F18" s="22">
        <v>87</v>
      </c>
      <c r="G18" s="22">
        <v>77.2</v>
      </c>
      <c r="H18" s="22">
        <v>70</v>
      </c>
      <c r="I18" s="22">
        <v>60</v>
      </c>
      <c r="J18" s="23">
        <f t="shared" si="0"/>
        <v>77.09</v>
      </c>
      <c r="K18" s="22">
        <v>2.72</v>
      </c>
      <c r="L18" s="22">
        <v>2</v>
      </c>
      <c r="M18" s="22">
        <v>25</v>
      </c>
      <c r="N18" s="22">
        <f t="shared" si="1"/>
        <v>17</v>
      </c>
      <c r="O18" s="24">
        <f t="shared" si="2"/>
        <v>0.68</v>
      </c>
      <c r="P18" s="22">
        <f t="shared" si="3"/>
        <v>17</v>
      </c>
      <c r="Q18" s="25">
        <f t="shared" si="4"/>
        <v>0.68</v>
      </c>
    </row>
    <row r="19" spans="1:17">
      <c r="A19" s="22">
        <v>18</v>
      </c>
      <c r="B19" s="22" t="s">
        <v>906</v>
      </c>
      <c r="C19" s="22">
        <v>2023</v>
      </c>
      <c r="D19" s="22" t="s">
        <v>680</v>
      </c>
      <c r="E19" s="22" t="s">
        <v>681</v>
      </c>
      <c r="F19" s="22">
        <v>80</v>
      </c>
      <c r="G19" s="22">
        <v>77.1</v>
      </c>
      <c r="H19" s="22">
        <v>70</v>
      </c>
      <c r="I19" s="22">
        <v>60</v>
      </c>
      <c r="J19" s="23">
        <f t="shared" si="0"/>
        <v>75.97</v>
      </c>
      <c r="K19" s="22">
        <v>2.71</v>
      </c>
      <c r="L19" s="22">
        <v>0</v>
      </c>
      <c r="M19" s="22">
        <v>25</v>
      </c>
      <c r="N19" s="22">
        <f t="shared" si="1"/>
        <v>18</v>
      </c>
      <c r="O19" s="24">
        <f t="shared" si="2"/>
        <v>0.72</v>
      </c>
      <c r="P19" s="22">
        <f t="shared" si="3"/>
        <v>18</v>
      </c>
      <c r="Q19" s="25">
        <f t="shared" si="4"/>
        <v>0.72</v>
      </c>
    </row>
    <row r="20" spans="1:17">
      <c r="A20" s="22">
        <v>19</v>
      </c>
      <c r="B20" s="22" t="s">
        <v>918</v>
      </c>
      <c r="C20" s="22">
        <v>2023</v>
      </c>
      <c r="D20" s="22" t="s">
        <v>700</v>
      </c>
      <c r="E20" s="22" t="s">
        <v>820</v>
      </c>
      <c r="F20" s="22">
        <v>86</v>
      </c>
      <c r="G20" s="22">
        <v>73.1</v>
      </c>
      <c r="H20" s="22">
        <v>71</v>
      </c>
      <c r="I20" s="22">
        <v>80</v>
      </c>
      <c r="J20" s="23">
        <f t="shared" si="0"/>
        <v>75.17</v>
      </c>
      <c r="K20" s="22">
        <v>2.31</v>
      </c>
      <c r="L20" s="22">
        <v>1</v>
      </c>
      <c r="M20" s="22">
        <v>25</v>
      </c>
      <c r="N20" s="22">
        <f t="shared" si="1"/>
        <v>20</v>
      </c>
      <c r="O20" s="24">
        <f t="shared" si="2"/>
        <v>0.8</v>
      </c>
      <c r="P20" s="22">
        <f t="shared" si="3"/>
        <v>19</v>
      </c>
      <c r="Q20" s="25">
        <f t="shared" si="4"/>
        <v>0.76</v>
      </c>
    </row>
    <row r="21" spans="1:17">
      <c r="A21" s="22">
        <v>20</v>
      </c>
      <c r="B21" s="22" t="s">
        <v>933</v>
      </c>
      <c r="C21" s="22">
        <v>2023</v>
      </c>
      <c r="D21" s="22" t="s">
        <v>680</v>
      </c>
      <c r="E21" s="22" t="s">
        <v>681</v>
      </c>
      <c r="F21" s="22">
        <v>80</v>
      </c>
      <c r="G21" s="22">
        <v>74.2</v>
      </c>
      <c r="H21" s="22">
        <v>70</v>
      </c>
      <c r="I21" s="22">
        <v>60</v>
      </c>
      <c r="J21" s="23">
        <f t="shared" si="0"/>
        <v>73.94</v>
      </c>
      <c r="K21" s="22">
        <v>2.42</v>
      </c>
      <c r="L21" s="22">
        <v>2</v>
      </c>
      <c r="M21" s="22">
        <v>25</v>
      </c>
      <c r="N21" s="22">
        <f t="shared" si="1"/>
        <v>19</v>
      </c>
      <c r="O21" s="24">
        <f t="shared" si="2"/>
        <v>0.76</v>
      </c>
      <c r="P21" s="22">
        <f t="shared" si="3"/>
        <v>20</v>
      </c>
      <c r="Q21" s="25">
        <f t="shared" si="4"/>
        <v>0.8</v>
      </c>
    </row>
    <row r="22" spans="1:17">
      <c r="A22" s="22">
        <v>21</v>
      </c>
      <c r="B22" s="22" t="s">
        <v>942</v>
      </c>
      <c r="C22" s="22">
        <v>2023</v>
      </c>
      <c r="D22" s="22" t="s">
        <v>680</v>
      </c>
      <c r="E22" s="22" t="s">
        <v>681</v>
      </c>
      <c r="F22" s="22">
        <v>84</v>
      </c>
      <c r="G22" s="22">
        <v>72.4</v>
      </c>
      <c r="H22" s="22">
        <v>70</v>
      </c>
      <c r="I22" s="22">
        <v>60</v>
      </c>
      <c r="J22" s="23">
        <f t="shared" si="0"/>
        <v>73.28</v>
      </c>
      <c r="K22" s="22">
        <v>2.24</v>
      </c>
      <c r="L22" s="22">
        <v>1</v>
      </c>
      <c r="M22" s="22">
        <v>25</v>
      </c>
      <c r="N22" s="22">
        <f t="shared" si="1"/>
        <v>22</v>
      </c>
      <c r="O22" s="24">
        <f t="shared" si="2"/>
        <v>0.88</v>
      </c>
      <c r="P22" s="22">
        <f t="shared" si="3"/>
        <v>21</v>
      </c>
      <c r="Q22" s="25">
        <f t="shared" si="4"/>
        <v>0.84</v>
      </c>
    </row>
    <row r="23" spans="1:17">
      <c r="A23" s="22">
        <v>22</v>
      </c>
      <c r="B23" s="22" t="s">
        <v>948</v>
      </c>
      <c r="C23" s="22">
        <v>2023</v>
      </c>
      <c r="D23" s="22" t="s">
        <v>680</v>
      </c>
      <c r="E23" s="22" t="s">
        <v>681</v>
      </c>
      <c r="F23" s="22">
        <v>80</v>
      </c>
      <c r="G23" s="22">
        <v>73</v>
      </c>
      <c r="H23" s="22">
        <v>70</v>
      </c>
      <c r="I23" s="22">
        <v>60</v>
      </c>
      <c r="J23" s="23">
        <f t="shared" si="0"/>
        <v>73.1</v>
      </c>
      <c r="K23" s="22">
        <v>2.3</v>
      </c>
      <c r="L23" s="22">
        <v>2</v>
      </c>
      <c r="M23" s="22">
        <v>25</v>
      </c>
      <c r="N23" s="22">
        <f t="shared" si="1"/>
        <v>21</v>
      </c>
      <c r="O23" s="24">
        <f t="shared" si="2"/>
        <v>0.84</v>
      </c>
      <c r="P23" s="22">
        <f t="shared" si="3"/>
        <v>22</v>
      </c>
      <c r="Q23" s="25">
        <f t="shared" si="4"/>
        <v>0.88</v>
      </c>
    </row>
    <row r="24" spans="1:17">
      <c r="A24" s="22">
        <v>23</v>
      </c>
      <c r="B24" s="22" t="s">
        <v>970</v>
      </c>
      <c r="C24" s="22">
        <v>2023</v>
      </c>
      <c r="D24" s="22" t="s">
        <v>680</v>
      </c>
      <c r="E24" s="22" t="s">
        <v>681</v>
      </c>
      <c r="F24" s="22">
        <v>80</v>
      </c>
      <c r="G24" s="22">
        <v>70.5</v>
      </c>
      <c r="H24" s="22">
        <v>70</v>
      </c>
      <c r="I24" s="22">
        <v>60</v>
      </c>
      <c r="J24" s="23">
        <f t="shared" si="0"/>
        <v>71.35</v>
      </c>
      <c r="K24" s="22">
        <v>2.05</v>
      </c>
      <c r="L24" s="22">
        <v>3</v>
      </c>
      <c r="M24" s="22">
        <v>25</v>
      </c>
      <c r="N24" s="22">
        <f t="shared" si="1"/>
        <v>23</v>
      </c>
      <c r="O24" s="24">
        <f t="shared" si="2"/>
        <v>0.92</v>
      </c>
      <c r="P24" s="22">
        <f t="shared" si="3"/>
        <v>23</v>
      </c>
      <c r="Q24" s="25">
        <f t="shared" si="4"/>
        <v>0.92</v>
      </c>
    </row>
    <row r="25" spans="1:17">
      <c r="A25" s="22">
        <v>24</v>
      </c>
      <c r="B25" s="22" t="s">
        <v>992</v>
      </c>
      <c r="C25" s="22">
        <v>2023</v>
      </c>
      <c r="D25" s="22" t="s">
        <v>700</v>
      </c>
      <c r="E25" s="22" t="s">
        <v>820</v>
      </c>
      <c r="F25" s="22">
        <v>80</v>
      </c>
      <c r="G25" s="22">
        <v>62.8</v>
      </c>
      <c r="H25" s="22">
        <v>70</v>
      </c>
      <c r="I25" s="22">
        <v>60</v>
      </c>
      <c r="J25" s="23">
        <f t="shared" si="0"/>
        <v>65.96</v>
      </c>
      <c r="K25" s="22">
        <v>1.28</v>
      </c>
      <c r="L25" s="22">
        <v>5</v>
      </c>
      <c r="M25" s="22">
        <v>25</v>
      </c>
      <c r="N25" s="22">
        <f t="shared" si="1"/>
        <v>24</v>
      </c>
      <c r="O25" s="24">
        <f t="shared" si="2"/>
        <v>0.96</v>
      </c>
      <c r="P25" s="22">
        <f t="shared" si="3"/>
        <v>24</v>
      </c>
      <c r="Q25" s="25">
        <f t="shared" si="4"/>
        <v>0.96</v>
      </c>
    </row>
    <row r="26" spans="1:17">
      <c r="A26" s="22">
        <v>25</v>
      </c>
      <c r="B26" s="22" t="s">
        <v>996</v>
      </c>
      <c r="C26" s="22">
        <v>2023</v>
      </c>
      <c r="D26" s="22" t="s">
        <v>680</v>
      </c>
      <c r="E26" s="22" t="s">
        <v>681</v>
      </c>
      <c r="F26" s="22">
        <v>80</v>
      </c>
      <c r="G26" s="22">
        <v>0</v>
      </c>
      <c r="H26" s="22">
        <v>70</v>
      </c>
      <c r="I26" s="22">
        <v>60</v>
      </c>
      <c r="J26" s="23">
        <f t="shared" si="0"/>
        <v>22</v>
      </c>
      <c r="K26" s="22">
        <v>0</v>
      </c>
      <c r="L26" s="22">
        <v>4</v>
      </c>
      <c r="M26" s="22">
        <v>25</v>
      </c>
      <c r="N26" s="22">
        <f t="shared" si="1"/>
        <v>25</v>
      </c>
      <c r="O26" s="24">
        <f t="shared" si="2"/>
        <v>1</v>
      </c>
      <c r="P26" s="22">
        <f t="shared" si="3"/>
        <v>25</v>
      </c>
      <c r="Q26" s="25">
        <f t="shared" si="4"/>
        <v>1</v>
      </c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4"/>
  <sheetViews>
    <sheetView zoomScale="70" zoomScaleNormal="70" workbookViewId="0">
      <selection activeCell="O37" sqref="O37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675</v>
      </c>
      <c r="C2" s="22">
        <v>2023</v>
      </c>
      <c r="D2" s="22" t="s">
        <v>676</v>
      </c>
      <c r="E2" s="22" t="s">
        <v>677</v>
      </c>
      <c r="F2" s="22">
        <v>100</v>
      </c>
      <c r="G2" s="22">
        <v>92.6</v>
      </c>
      <c r="H2" s="22">
        <v>93.5</v>
      </c>
      <c r="I2" s="22">
        <v>70.8</v>
      </c>
      <c r="J2" s="23">
        <f t="shared" ref="J2:J36" si="0">F2*0.15+G2*0.7+H2*0.1+I2*0.05</f>
        <v>92.71</v>
      </c>
      <c r="K2" s="23">
        <v>4.26</v>
      </c>
      <c r="L2" s="22" t="s">
        <v>20</v>
      </c>
      <c r="M2" s="22">
        <v>35</v>
      </c>
      <c r="N2" s="22">
        <f t="shared" ref="N2:N36" si="1">RANK(K2,$K$2:$K$36)</f>
        <v>2</v>
      </c>
      <c r="O2" s="24">
        <f t="shared" ref="O2:O36" si="2">N2/M2</f>
        <v>0.0571428571428571</v>
      </c>
      <c r="P2" s="22">
        <f t="shared" ref="P2:P36" si="3">RANK(J2,$J$2:$J$36)</f>
        <v>1</v>
      </c>
      <c r="Q2" s="25">
        <f t="shared" ref="Q2:Q36" si="4">P2/M2</f>
        <v>0.0285714285714286</v>
      </c>
    </row>
    <row r="3" spans="1:17">
      <c r="A3" s="22">
        <v>2</v>
      </c>
      <c r="B3" s="22" t="s">
        <v>678</v>
      </c>
      <c r="C3" s="22">
        <v>2023</v>
      </c>
      <c r="D3" s="22" t="s">
        <v>676</v>
      </c>
      <c r="E3" s="22" t="s">
        <v>677</v>
      </c>
      <c r="F3" s="22">
        <v>100</v>
      </c>
      <c r="G3" s="22">
        <v>94</v>
      </c>
      <c r="H3" s="22">
        <v>79.5</v>
      </c>
      <c r="I3" s="22">
        <v>72.5</v>
      </c>
      <c r="J3" s="23">
        <f t="shared" si="0"/>
        <v>92.375</v>
      </c>
      <c r="K3" s="23">
        <v>4.4</v>
      </c>
      <c r="L3" s="22" t="s">
        <v>20</v>
      </c>
      <c r="M3" s="22">
        <v>35</v>
      </c>
      <c r="N3" s="22">
        <f t="shared" si="1"/>
        <v>1</v>
      </c>
      <c r="O3" s="24">
        <f t="shared" si="2"/>
        <v>0.0285714285714286</v>
      </c>
      <c r="P3" s="22">
        <f t="shared" si="3"/>
        <v>2</v>
      </c>
      <c r="Q3" s="25">
        <f t="shared" si="4"/>
        <v>0.0571428571428571</v>
      </c>
    </row>
    <row r="4" spans="1:17">
      <c r="A4" s="22">
        <v>3</v>
      </c>
      <c r="B4" s="22" t="s">
        <v>689</v>
      </c>
      <c r="C4" s="22">
        <v>2023</v>
      </c>
      <c r="D4" s="22" t="s">
        <v>676</v>
      </c>
      <c r="E4" s="22" t="s">
        <v>677</v>
      </c>
      <c r="F4" s="22">
        <v>100</v>
      </c>
      <c r="G4" s="22">
        <v>87.3</v>
      </c>
      <c r="H4" s="22">
        <v>94</v>
      </c>
      <c r="I4" s="22">
        <v>74.8</v>
      </c>
      <c r="J4" s="23">
        <f t="shared" si="0"/>
        <v>89.25</v>
      </c>
      <c r="K4" s="23">
        <v>3.73</v>
      </c>
      <c r="L4" s="22" t="s">
        <v>20</v>
      </c>
      <c r="M4" s="22">
        <v>35</v>
      </c>
      <c r="N4" s="22">
        <f t="shared" si="1"/>
        <v>8</v>
      </c>
      <c r="O4" s="24">
        <f t="shared" si="2"/>
        <v>0.228571428571429</v>
      </c>
      <c r="P4" s="22">
        <f t="shared" si="3"/>
        <v>3</v>
      </c>
      <c r="Q4" s="25">
        <f t="shared" si="4"/>
        <v>0.0857142857142857</v>
      </c>
    </row>
    <row r="5" spans="1:17">
      <c r="A5" s="22">
        <v>4</v>
      </c>
      <c r="B5" s="22" t="s">
        <v>691</v>
      </c>
      <c r="C5" s="22">
        <v>2023</v>
      </c>
      <c r="D5" s="22" t="s">
        <v>676</v>
      </c>
      <c r="E5" s="22" t="s">
        <v>677</v>
      </c>
      <c r="F5" s="22">
        <v>98</v>
      </c>
      <c r="G5" s="22">
        <v>89.8</v>
      </c>
      <c r="H5" s="22">
        <v>76</v>
      </c>
      <c r="I5" s="22">
        <v>70</v>
      </c>
      <c r="J5" s="23">
        <f t="shared" si="0"/>
        <v>88.66</v>
      </c>
      <c r="K5" s="23">
        <v>3.98</v>
      </c>
      <c r="L5" s="22" t="s">
        <v>20</v>
      </c>
      <c r="M5" s="22">
        <v>35</v>
      </c>
      <c r="N5" s="22">
        <f t="shared" si="1"/>
        <v>4</v>
      </c>
      <c r="O5" s="24">
        <f t="shared" si="2"/>
        <v>0.114285714285714</v>
      </c>
      <c r="P5" s="22">
        <f t="shared" si="3"/>
        <v>4</v>
      </c>
      <c r="Q5" s="25">
        <f t="shared" si="4"/>
        <v>0.114285714285714</v>
      </c>
    </row>
    <row r="6" spans="1:17">
      <c r="A6" s="22">
        <v>5</v>
      </c>
      <c r="B6" s="22" t="s">
        <v>726</v>
      </c>
      <c r="C6" s="22">
        <v>2023</v>
      </c>
      <c r="D6" s="22" t="s">
        <v>727</v>
      </c>
      <c r="E6" s="22" t="s">
        <v>728</v>
      </c>
      <c r="F6" s="22">
        <v>80</v>
      </c>
      <c r="G6" s="22">
        <v>90.7</v>
      </c>
      <c r="H6" s="22">
        <v>70</v>
      </c>
      <c r="I6" s="22">
        <v>60</v>
      </c>
      <c r="J6" s="23">
        <f t="shared" si="0"/>
        <v>85.49</v>
      </c>
      <c r="K6" s="23">
        <v>4.07</v>
      </c>
      <c r="L6" s="22" t="s">
        <v>20</v>
      </c>
      <c r="M6" s="22">
        <v>35</v>
      </c>
      <c r="N6" s="22">
        <f t="shared" si="1"/>
        <v>3</v>
      </c>
      <c r="O6" s="24">
        <f t="shared" si="2"/>
        <v>0.0857142857142857</v>
      </c>
      <c r="P6" s="22">
        <f t="shared" si="3"/>
        <v>5</v>
      </c>
      <c r="Q6" s="25">
        <f t="shared" si="4"/>
        <v>0.142857142857143</v>
      </c>
    </row>
    <row r="7" spans="1:17">
      <c r="A7" s="22">
        <v>6</v>
      </c>
      <c r="B7" s="22" t="s">
        <v>752</v>
      </c>
      <c r="C7" s="22">
        <v>2023</v>
      </c>
      <c r="D7" s="22" t="s">
        <v>676</v>
      </c>
      <c r="E7" s="22" t="s">
        <v>677</v>
      </c>
      <c r="F7" s="22">
        <v>88</v>
      </c>
      <c r="G7" s="22">
        <v>86.5</v>
      </c>
      <c r="H7" s="22">
        <v>72</v>
      </c>
      <c r="I7" s="22">
        <v>63</v>
      </c>
      <c r="J7" s="23">
        <f t="shared" si="0"/>
        <v>84.1</v>
      </c>
      <c r="K7" s="23">
        <v>3.65</v>
      </c>
      <c r="L7" s="22" t="s">
        <v>20</v>
      </c>
      <c r="M7" s="22">
        <v>35</v>
      </c>
      <c r="N7" s="22">
        <f t="shared" si="1"/>
        <v>10</v>
      </c>
      <c r="O7" s="24">
        <f t="shared" si="2"/>
        <v>0.285714285714286</v>
      </c>
      <c r="P7" s="22">
        <f t="shared" si="3"/>
        <v>6</v>
      </c>
      <c r="Q7" s="25">
        <f t="shared" si="4"/>
        <v>0.171428571428571</v>
      </c>
    </row>
    <row r="8" spans="1:17">
      <c r="A8" s="22">
        <v>7</v>
      </c>
      <c r="B8" s="22" t="s">
        <v>758</v>
      </c>
      <c r="C8" s="22">
        <v>2023</v>
      </c>
      <c r="D8" s="22" t="s">
        <v>759</v>
      </c>
      <c r="E8" s="22" t="s">
        <v>760</v>
      </c>
      <c r="F8" s="22">
        <v>89</v>
      </c>
      <c r="G8" s="22">
        <v>85.7</v>
      </c>
      <c r="H8" s="22">
        <v>74</v>
      </c>
      <c r="I8" s="22">
        <v>61</v>
      </c>
      <c r="J8" s="23">
        <f t="shared" si="0"/>
        <v>83.79</v>
      </c>
      <c r="K8" s="23">
        <v>3.57</v>
      </c>
      <c r="L8" s="22" t="s">
        <v>20</v>
      </c>
      <c r="M8" s="22">
        <v>35</v>
      </c>
      <c r="N8" s="22">
        <f t="shared" si="1"/>
        <v>12</v>
      </c>
      <c r="O8" s="24">
        <f t="shared" si="2"/>
        <v>0.342857142857143</v>
      </c>
      <c r="P8" s="22">
        <f t="shared" si="3"/>
        <v>7</v>
      </c>
      <c r="Q8" s="25">
        <f t="shared" si="4"/>
        <v>0.2</v>
      </c>
    </row>
    <row r="9" spans="1:17">
      <c r="A9" s="22">
        <v>8</v>
      </c>
      <c r="B9" s="22" t="s">
        <v>763</v>
      </c>
      <c r="C9" s="22">
        <v>2023</v>
      </c>
      <c r="D9" s="22" t="s">
        <v>676</v>
      </c>
      <c r="E9" s="22" t="s">
        <v>677</v>
      </c>
      <c r="F9" s="22">
        <v>83</v>
      </c>
      <c r="G9" s="22">
        <v>87.4</v>
      </c>
      <c r="H9" s="22">
        <v>70</v>
      </c>
      <c r="I9" s="22">
        <v>60</v>
      </c>
      <c r="J9" s="23">
        <f t="shared" si="0"/>
        <v>83.63</v>
      </c>
      <c r="K9" s="23">
        <v>3.74</v>
      </c>
      <c r="L9" s="22" t="s">
        <v>20</v>
      </c>
      <c r="M9" s="22">
        <v>35</v>
      </c>
      <c r="N9" s="22">
        <f t="shared" si="1"/>
        <v>7</v>
      </c>
      <c r="O9" s="24">
        <f t="shared" si="2"/>
        <v>0.2</v>
      </c>
      <c r="P9" s="22">
        <f t="shared" si="3"/>
        <v>8</v>
      </c>
      <c r="Q9" s="25">
        <f t="shared" si="4"/>
        <v>0.228571428571429</v>
      </c>
    </row>
    <row r="10" spans="1:17">
      <c r="A10" s="22">
        <v>9</v>
      </c>
      <c r="B10" s="22" t="s">
        <v>764</v>
      </c>
      <c r="C10" s="22">
        <v>2023</v>
      </c>
      <c r="D10" s="22" t="s">
        <v>676</v>
      </c>
      <c r="E10" s="22" t="s">
        <v>677</v>
      </c>
      <c r="F10" s="22">
        <v>83</v>
      </c>
      <c r="G10" s="22">
        <v>86.9</v>
      </c>
      <c r="H10" s="22">
        <v>73</v>
      </c>
      <c r="I10" s="22">
        <v>60</v>
      </c>
      <c r="J10" s="23">
        <f t="shared" si="0"/>
        <v>83.58</v>
      </c>
      <c r="K10" s="23">
        <v>3.69</v>
      </c>
      <c r="L10" s="22" t="s">
        <v>20</v>
      </c>
      <c r="M10" s="22">
        <v>35</v>
      </c>
      <c r="N10" s="22">
        <f t="shared" si="1"/>
        <v>9</v>
      </c>
      <c r="O10" s="24">
        <f t="shared" si="2"/>
        <v>0.257142857142857</v>
      </c>
      <c r="P10" s="22">
        <f t="shared" si="3"/>
        <v>9</v>
      </c>
      <c r="Q10" s="25">
        <f t="shared" si="4"/>
        <v>0.257142857142857</v>
      </c>
    </row>
    <row r="11" spans="1:17">
      <c r="A11" s="22">
        <v>10</v>
      </c>
      <c r="B11" s="22" t="s">
        <v>767</v>
      </c>
      <c r="C11" s="22">
        <v>2023</v>
      </c>
      <c r="D11" s="22" t="s">
        <v>676</v>
      </c>
      <c r="E11" s="22" t="s">
        <v>677</v>
      </c>
      <c r="F11" s="22">
        <v>80</v>
      </c>
      <c r="G11" s="22">
        <v>87.8</v>
      </c>
      <c r="H11" s="22">
        <v>70</v>
      </c>
      <c r="I11" s="22">
        <v>60</v>
      </c>
      <c r="J11" s="23">
        <f t="shared" si="0"/>
        <v>83.46</v>
      </c>
      <c r="K11" s="23">
        <v>3.78</v>
      </c>
      <c r="L11" s="22" t="s">
        <v>20</v>
      </c>
      <c r="M11" s="22">
        <v>35</v>
      </c>
      <c r="N11" s="22">
        <f t="shared" si="1"/>
        <v>5</v>
      </c>
      <c r="O11" s="24">
        <f t="shared" si="2"/>
        <v>0.142857142857143</v>
      </c>
      <c r="P11" s="22">
        <f t="shared" si="3"/>
        <v>10</v>
      </c>
      <c r="Q11" s="25">
        <f t="shared" si="4"/>
        <v>0.285714285714286</v>
      </c>
    </row>
    <row r="12" spans="1:17">
      <c r="A12" s="22">
        <v>11</v>
      </c>
      <c r="B12" s="22" t="s">
        <v>769</v>
      </c>
      <c r="C12" s="22">
        <v>2023</v>
      </c>
      <c r="D12" s="22" t="s">
        <v>759</v>
      </c>
      <c r="E12" s="22" t="s">
        <v>760</v>
      </c>
      <c r="F12" s="22">
        <v>89</v>
      </c>
      <c r="G12" s="22">
        <v>85.1</v>
      </c>
      <c r="H12" s="22">
        <v>73.5</v>
      </c>
      <c r="I12" s="22">
        <v>62.5</v>
      </c>
      <c r="J12" s="23">
        <f t="shared" si="0"/>
        <v>83.395</v>
      </c>
      <c r="K12" s="23">
        <v>3.51</v>
      </c>
      <c r="L12" s="22" t="s">
        <v>20</v>
      </c>
      <c r="M12" s="22">
        <v>35</v>
      </c>
      <c r="N12" s="22">
        <f t="shared" si="1"/>
        <v>13</v>
      </c>
      <c r="O12" s="24">
        <f t="shared" si="2"/>
        <v>0.371428571428571</v>
      </c>
      <c r="P12" s="22">
        <f t="shared" si="3"/>
        <v>11</v>
      </c>
      <c r="Q12" s="25">
        <f t="shared" si="4"/>
        <v>0.314285714285714</v>
      </c>
    </row>
    <row r="13" spans="1:17">
      <c r="A13" s="22">
        <v>12</v>
      </c>
      <c r="B13" s="22" t="s">
        <v>772</v>
      </c>
      <c r="C13" s="22">
        <v>2023</v>
      </c>
      <c r="D13" s="22" t="s">
        <v>773</v>
      </c>
      <c r="E13" s="22" t="s">
        <v>774</v>
      </c>
      <c r="F13" s="22">
        <v>80</v>
      </c>
      <c r="G13" s="22">
        <v>87.5</v>
      </c>
      <c r="H13" s="22">
        <v>70</v>
      </c>
      <c r="I13" s="22">
        <v>60</v>
      </c>
      <c r="J13" s="23">
        <f t="shared" si="0"/>
        <v>83.25</v>
      </c>
      <c r="K13" s="23">
        <v>3.75</v>
      </c>
      <c r="L13" s="22" t="s">
        <v>20</v>
      </c>
      <c r="M13" s="22">
        <v>35</v>
      </c>
      <c r="N13" s="22">
        <f t="shared" si="1"/>
        <v>6</v>
      </c>
      <c r="O13" s="24">
        <f t="shared" si="2"/>
        <v>0.171428571428571</v>
      </c>
      <c r="P13" s="22">
        <f t="shared" si="3"/>
        <v>12</v>
      </c>
      <c r="Q13" s="25">
        <f t="shared" si="4"/>
        <v>0.342857142857143</v>
      </c>
    </row>
    <row r="14" spans="1:17">
      <c r="A14" s="22">
        <v>13</v>
      </c>
      <c r="B14" s="22" t="s">
        <v>776</v>
      </c>
      <c r="C14" s="22">
        <v>2023</v>
      </c>
      <c r="D14" s="22" t="s">
        <v>759</v>
      </c>
      <c r="E14" s="22" t="s">
        <v>760</v>
      </c>
      <c r="F14" s="22">
        <v>89</v>
      </c>
      <c r="G14" s="22">
        <v>85</v>
      </c>
      <c r="H14" s="22">
        <v>71.5</v>
      </c>
      <c r="I14" s="22">
        <v>61.5</v>
      </c>
      <c r="J14" s="23">
        <f t="shared" si="0"/>
        <v>83.075</v>
      </c>
      <c r="K14" s="23">
        <v>3.5</v>
      </c>
      <c r="L14" s="22" t="s">
        <v>20</v>
      </c>
      <c r="M14" s="22">
        <v>35</v>
      </c>
      <c r="N14" s="22">
        <f t="shared" si="1"/>
        <v>15</v>
      </c>
      <c r="O14" s="24">
        <f t="shared" si="2"/>
        <v>0.428571428571429</v>
      </c>
      <c r="P14" s="22">
        <f t="shared" si="3"/>
        <v>13</v>
      </c>
      <c r="Q14" s="25">
        <f t="shared" si="4"/>
        <v>0.371428571428571</v>
      </c>
    </row>
    <row r="15" spans="1:17">
      <c r="A15" s="22">
        <v>14</v>
      </c>
      <c r="B15" s="22" t="s">
        <v>779</v>
      </c>
      <c r="C15" s="22">
        <v>2023</v>
      </c>
      <c r="D15" s="22" t="s">
        <v>773</v>
      </c>
      <c r="E15" s="22" t="s">
        <v>774</v>
      </c>
      <c r="F15" s="22">
        <v>80</v>
      </c>
      <c r="G15" s="22">
        <v>86.3</v>
      </c>
      <c r="H15" s="22">
        <v>70</v>
      </c>
      <c r="I15" s="22">
        <v>60</v>
      </c>
      <c r="J15" s="23">
        <f t="shared" si="0"/>
        <v>82.41</v>
      </c>
      <c r="K15" s="23">
        <v>3.63</v>
      </c>
      <c r="L15" s="22" t="s">
        <v>20</v>
      </c>
      <c r="M15" s="22">
        <v>35</v>
      </c>
      <c r="N15" s="22">
        <f t="shared" si="1"/>
        <v>11</v>
      </c>
      <c r="O15" s="24">
        <f t="shared" si="2"/>
        <v>0.314285714285714</v>
      </c>
      <c r="P15" s="22">
        <f t="shared" si="3"/>
        <v>14</v>
      </c>
      <c r="Q15" s="25">
        <f t="shared" si="4"/>
        <v>0.4</v>
      </c>
    </row>
    <row r="16" spans="1:17">
      <c r="A16" s="22">
        <v>15</v>
      </c>
      <c r="B16" s="22" t="s">
        <v>790</v>
      </c>
      <c r="C16" s="22">
        <v>2023</v>
      </c>
      <c r="D16" s="22" t="s">
        <v>759</v>
      </c>
      <c r="E16" s="22" t="s">
        <v>760</v>
      </c>
      <c r="F16" s="22">
        <v>89</v>
      </c>
      <c r="G16" s="22">
        <v>83.8</v>
      </c>
      <c r="H16" s="22">
        <v>70</v>
      </c>
      <c r="I16" s="22">
        <v>61</v>
      </c>
      <c r="J16" s="23">
        <f t="shared" si="0"/>
        <v>82.06</v>
      </c>
      <c r="K16" s="23">
        <v>3.38</v>
      </c>
      <c r="L16" s="22" t="s">
        <v>20</v>
      </c>
      <c r="M16" s="22">
        <v>35</v>
      </c>
      <c r="N16" s="22">
        <f t="shared" si="1"/>
        <v>18</v>
      </c>
      <c r="O16" s="24">
        <f t="shared" si="2"/>
        <v>0.514285714285714</v>
      </c>
      <c r="P16" s="22">
        <f t="shared" si="3"/>
        <v>15</v>
      </c>
      <c r="Q16" s="25">
        <f t="shared" si="4"/>
        <v>0.428571428571429</v>
      </c>
    </row>
    <row r="17" spans="1:17">
      <c r="A17" s="22">
        <v>16</v>
      </c>
      <c r="B17" s="22" t="s">
        <v>795</v>
      </c>
      <c r="C17" s="22">
        <v>2023</v>
      </c>
      <c r="D17" s="22" t="s">
        <v>676</v>
      </c>
      <c r="E17" s="22" t="s">
        <v>677</v>
      </c>
      <c r="F17" s="22">
        <v>85</v>
      </c>
      <c r="G17" s="22">
        <v>84.4</v>
      </c>
      <c r="H17" s="22">
        <v>70</v>
      </c>
      <c r="I17" s="22">
        <v>60</v>
      </c>
      <c r="J17" s="23">
        <f t="shared" si="0"/>
        <v>81.83</v>
      </c>
      <c r="K17" s="23">
        <v>3.44</v>
      </c>
      <c r="L17" s="22" t="s">
        <v>20</v>
      </c>
      <c r="M17" s="22">
        <v>35</v>
      </c>
      <c r="N17" s="22">
        <f t="shared" si="1"/>
        <v>16</v>
      </c>
      <c r="O17" s="24">
        <f t="shared" si="2"/>
        <v>0.457142857142857</v>
      </c>
      <c r="P17" s="22">
        <f t="shared" si="3"/>
        <v>16</v>
      </c>
      <c r="Q17" s="25">
        <f t="shared" si="4"/>
        <v>0.457142857142857</v>
      </c>
    </row>
    <row r="18" spans="1:17">
      <c r="A18" s="22">
        <v>17</v>
      </c>
      <c r="B18" s="22" t="s">
        <v>798</v>
      </c>
      <c r="C18" s="22">
        <v>2023</v>
      </c>
      <c r="D18" s="22" t="s">
        <v>676</v>
      </c>
      <c r="E18" s="22" t="s">
        <v>677</v>
      </c>
      <c r="F18" s="22">
        <v>81</v>
      </c>
      <c r="G18" s="22">
        <v>85.1</v>
      </c>
      <c r="H18" s="22">
        <v>70</v>
      </c>
      <c r="I18" s="22">
        <v>60</v>
      </c>
      <c r="J18" s="23">
        <f t="shared" si="0"/>
        <v>81.72</v>
      </c>
      <c r="K18" s="23">
        <v>3.51</v>
      </c>
      <c r="L18" s="22" t="s">
        <v>20</v>
      </c>
      <c r="M18" s="22">
        <v>35</v>
      </c>
      <c r="N18" s="22">
        <f t="shared" si="1"/>
        <v>13</v>
      </c>
      <c r="O18" s="24">
        <f t="shared" si="2"/>
        <v>0.371428571428571</v>
      </c>
      <c r="P18" s="22">
        <f t="shared" si="3"/>
        <v>17</v>
      </c>
      <c r="Q18" s="25">
        <f t="shared" si="4"/>
        <v>0.485714285714286</v>
      </c>
    </row>
    <row r="19" spans="1:17">
      <c r="A19" s="22">
        <v>18</v>
      </c>
      <c r="B19" s="22" t="s">
        <v>809</v>
      </c>
      <c r="C19" s="22">
        <v>2023</v>
      </c>
      <c r="D19" s="22" t="s">
        <v>676</v>
      </c>
      <c r="E19" s="22" t="s">
        <v>677</v>
      </c>
      <c r="F19" s="22">
        <v>80</v>
      </c>
      <c r="G19" s="22">
        <v>84.4</v>
      </c>
      <c r="H19" s="22">
        <v>70</v>
      </c>
      <c r="I19" s="22">
        <v>60</v>
      </c>
      <c r="J19" s="23">
        <f t="shared" si="0"/>
        <v>81.08</v>
      </c>
      <c r="K19" s="23">
        <v>3.44</v>
      </c>
      <c r="L19" s="22" t="s">
        <v>20</v>
      </c>
      <c r="M19" s="22">
        <v>35</v>
      </c>
      <c r="N19" s="22">
        <f t="shared" si="1"/>
        <v>16</v>
      </c>
      <c r="O19" s="24">
        <f t="shared" si="2"/>
        <v>0.457142857142857</v>
      </c>
      <c r="P19" s="22">
        <f t="shared" si="3"/>
        <v>18</v>
      </c>
      <c r="Q19" s="25">
        <f t="shared" si="4"/>
        <v>0.514285714285714</v>
      </c>
    </row>
    <row r="20" spans="1:17">
      <c r="A20" s="22">
        <v>19</v>
      </c>
      <c r="B20" s="22" t="s">
        <v>810</v>
      </c>
      <c r="C20" s="22">
        <v>2023</v>
      </c>
      <c r="D20" s="22" t="s">
        <v>759</v>
      </c>
      <c r="E20" s="22" t="s">
        <v>760</v>
      </c>
      <c r="F20" s="22">
        <v>91</v>
      </c>
      <c r="G20" s="22">
        <v>80.1</v>
      </c>
      <c r="H20" s="22">
        <v>80.5</v>
      </c>
      <c r="I20" s="22">
        <v>65.3</v>
      </c>
      <c r="J20" s="23">
        <f t="shared" si="0"/>
        <v>81.035</v>
      </c>
      <c r="K20" s="23">
        <v>3.01</v>
      </c>
      <c r="L20" s="22" t="s">
        <v>20</v>
      </c>
      <c r="M20" s="22">
        <v>35</v>
      </c>
      <c r="N20" s="22">
        <f t="shared" si="1"/>
        <v>24</v>
      </c>
      <c r="O20" s="24">
        <f t="shared" si="2"/>
        <v>0.685714285714286</v>
      </c>
      <c r="P20" s="22">
        <f t="shared" si="3"/>
        <v>19</v>
      </c>
      <c r="Q20" s="25">
        <f t="shared" si="4"/>
        <v>0.542857142857143</v>
      </c>
    </row>
    <row r="21" spans="1:17">
      <c r="A21" s="22">
        <v>20</v>
      </c>
      <c r="B21" s="22" t="s">
        <v>824</v>
      </c>
      <c r="C21" s="22">
        <v>2023</v>
      </c>
      <c r="D21" s="22" t="s">
        <v>727</v>
      </c>
      <c r="E21" s="22" t="s">
        <v>728</v>
      </c>
      <c r="F21" s="22">
        <v>80</v>
      </c>
      <c r="G21" s="22">
        <v>83.5</v>
      </c>
      <c r="H21" s="22">
        <v>70</v>
      </c>
      <c r="I21" s="22">
        <v>60</v>
      </c>
      <c r="J21" s="23">
        <f t="shared" si="0"/>
        <v>80.45</v>
      </c>
      <c r="K21" s="23">
        <v>3.35</v>
      </c>
      <c r="L21" s="22" t="s">
        <v>159</v>
      </c>
      <c r="M21" s="22">
        <v>35</v>
      </c>
      <c r="N21" s="22">
        <f t="shared" si="1"/>
        <v>19</v>
      </c>
      <c r="O21" s="24">
        <f t="shared" si="2"/>
        <v>0.542857142857143</v>
      </c>
      <c r="P21" s="22">
        <f t="shared" si="3"/>
        <v>20</v>
      </c>
      <c r="Q21" s="25">
        <f t="shared" si="4"/>
        <v>0.571428571428571</v>
      </c>
    </row>
    <row r="22" spans="1:17">
      <c r="A22" s="22">
        <v>21</v>
      </c>
      <c r="B22" s="22" t="s">
        <v>825</v>
      </c>
      <c r="C22" s="22">
        <v>2023</v>
      </c>
      <c r="D22" s="22" t="s">
        <v>676</v>
      </c>
      <c r="E22" s="22" t="s">
        <v>677</v>
      </c>
      <c r="F22" s="22">
        <v>86</v>
      </c>
      <c r="G22" s="22">
        <v>81.6</v>
      </c>
      <c r="H22" s="22">
        <v>72</v>
      </c>
      <c r="I22" s="22">
        <v>61</v>
      </c>
      <c r="J22" s="23">
        <f t="shared" si="0"/>
        <v>80.27</v>
      </c>
      <c r="K22" s="23">
        <v>3.16</v>
      </c>
      <c r="L22" s="22" t="s">
        <v>20</v>
      </c>
      <c r="M22" s="22">
        <v>35</v>
      </c>
      <c r="N22" s="22">
        <f t="shared" si="1"/>
        <v>22</v>
      </c>
      <c r="O22" s="24">
        <f t="shared" si="2"/>
        <v>0.628571428571429</v>
      </c>
      <c r="P22" s="22">
        <f t="shared" si="3"/>
        <v>21</v>
      </c>
      <c r="Q22" s="25">
        <f t="shared" si="4"/>
        <v>0.6</v>
      </c>
    </row>
    <row r="23" spans="1:17">
      <c r="A23" s="22">
        <v>22</v>
      </c>
      <c r="B23" s="22" t="s">
        <v>834</v>
      </c>
      <c r="C23" s="22">
        <v>2023</v>
      </c>
      <c r="D23" s="22" t="s">
        <v>759</v>
      </c>
      <c r="E23" s="22" t="s">
        <v>760</v>
      </c>
      <c r="F23" s="22">
        <v>82</v>
      </c>
      <c r="G23" s="22">
        <v>82.3</v>
      </c>
      <c r="H23" s="22">
        <v>70</v>
      </c>
      <c r="I23" s="22">
        <v>60</v>
      </c>
      <c r="J23" s="23">
        <f t="shared" si="0"/>
        <v>79.91</v>
      </c>
      <c r="K23" s="23">
        <v>3.23</v>
      </c>
      <c r="L23" s="22" t="s">
        <v>20</v>
      </c>
      <c r="M23" s="22">
        <v>35</v>
      </c>
      <c r="N23" s="22">
        <f t="shared" si="1"/>
        <v>21</v>
      </c>
      <c r="O23" s="24">
        <f t="shared" si="2"/>
        <v>0.6</v>
      </c>
      <c r="P23" s="22">
        <f t="shared" si="3"/>
        <v>22</v>
      </c>
      <c r="Q23" s="25">
        <f t="shared" si="4"/>
        <v>0.628571428571429</v>
      </c>
    </row>
    <row r="24" spans="1:17">
      <c r="A24" s="22">
        <v>23</v>
      </c>
      <c r="B24" s="22" t="s">
        <v>839</v>
      </c>
      <c r="C24" s="22">
        <v>2023</v>
      </c>
      <c r="D24" s="22" t="s">
        <v>676</v>
      </c>
      <c r="E24" s="22" t="s">
        <v>677</v>
      </c>
      <c r="F24" s="22">
        <v>80</v>
      </c>
      <c r="G24" s="22">
        <v>82.5</v>
      </c>
      <c r="H24" s="22">
        <v>70</v>
      </c>
      <c r="I24" s="22">
        <v>60</v>
      </c>
      <c r="J24" s="23">
        <f t="shared" si="0"/>
        <v>79.75</v>
      </c>
      <c r="K24" s="23">
        <v>3.25</v>
      </c>
      <c r="L24" s="22" t="s">
        <v>20</v>
      </c>
      <c r="M24" s="22">
        <v>35</v>
      </c>
      <c r="N24" s="22">
        <f t="shared" si="1"/>
        <v>20</v>
      </c>
      <c r="O24" s="24">
        <f t="shared" si="2"/>
        <v>0.571428571428571</v>
      </c>
      <c r="P24" s="22">
        <f t="shared" si="3"/>
        <v>23</v>
      </c>
      <c r="Q24" s="25">
        <f t="shared" si="4"/>
        <v>0.657142857142857</v>
      </c>
    </row>
    <row r="25" spans="1:17">
      <c r="A25" s="22">
        <v>24</v>
      </c>
      <c r="B25" s="22" t="s">
        <v>850</v>
      </c>
      <c r="C25" s="22">
        <v>2023</v>
      </c>
      <c r="D25" s="22" t="s">
        <v>727</v>
      </c>
      <c r="E25" s="22" t="s">
        <v>728</v>
      </c>
      <c r="F25" s="22">
        <v>80</v>
      </c>
      <c r="G25" s="22">
        <v>81.5</v>
      </c>
      <c r="H25" s="22">
        <v>70</v>
      </c>
      <c r="I25" s="22">
        <v>63</v>
      </c>
      <c r="J25" s="23">
        <f t="shared" si="0"/>
        <v>79.2</v>
      </c>
      <c r="K25" s="23">
        <v>3.15</v>
      </c>
      <c r="L25" s="22" t="s">
        <v>20</v>
      </c>
      <c r="M25" s="22">
        <v>35</v>
      </c>
      <c r="N25" s="22">
        <f t="shared" si="1"/>
        <v>23</v>
      </c>
      <c r="O25" s="24">
        <f t="shared" si="2"/>
        <v>0.657142857142857</v>
      </c>
      <c r="P25" s="22">
        <f t="shared" si="3"/>
        <v>24</v>
      </c>
      <c r="Q25" s="25">
        <f t="shared" si="4"/>
        <v>0.685714285714286</v>
      </c>
    </row>
    <row r="26" spans="1:17">
      <c r="A26" s="22">
        <v>25</v>
      </c>
      <c r="B26" s="22" t="s">
        <v>851</v>
      </c>
      <c r="C26" s="22">
        <v>2023</v>
      </c>
      <c r="D26" s="22" t="s">
        <v>759</v>
      </c>
      <c r="E26" s="22" t="s">
        <v>760</v>
      </c>
      <c r="F26" s="22">
        <v>87</v>
      </c>
      <c r="G26" s="22">
        <v>79.6</v>
      </c>
      <c r="H26" s="22">
        <v>73</v>
      </c>
      <c r="I26" s="22">
        <v>60</v>
      </c>
      <c r="J26" s="23">
        <f t="shared" si="0"/>
        <v>79.07</v>
      </c>
      <c r="K26" s="23">
        <v>2.96</v>
      </c>
      <c r="L26" s="22" t="s">
        <v>159</v>
      </c>
      <c r="M26" s="22">
        <v>35</v>
      </c>
      <c r="N26" s="22">
        <f t="shared" si="1"/>
        <v>26</v>
      </c>
      <c r="O26" s="24">
        <f t="shared" si="2"/>
        <v>0.742857142857143</v>
      </c>
      <c r="P26" s="22">
        <f t="shared" si="3"/>
        <v>25</v>
      </c>
      <c r="Q26" s="25">
        <f t="shared" si="4"/>
        <v>0.714285714285714</v>
      </c>
    </row>
    <row r="27" spans="1:17">
      <c r="A27" s="22">
        <v>26</v>
      </c>
      <c r="B27" s="22" t="s">
        <v>876</v>
      </c>
      <c r="C27" s="22">
        <v>2023</v>
      </c>
      <c r="D27" s="22" t="s">
        <v>727</v>
      </c>
      <c r="E27" s="22" t="s">
        <v>728</v>
      </c>
      <c r="F27" s="22">
        <v>80</v>
      </c>
      <c r="G27" s="22">
        <v>79.7</v>
      </c>
      <c r="H27" s="22">
        <v>70</v>
      </c>
      <c r="I27" s="22">
        <v>60</v>
      </c>
      <c r="J27" s="23">
        <f t="shared" si="0"/>
        <v>77.79</v>
      </c>
      <c r="K27" s="23">
        <v>2.97</v>
      </c>
      <c r="L27" s="22" t="s">
        <v>20</v>
      </c>
      <c r="M27" s="22">
        <v>35</v>
      </c>
      <c r="N27" s="22">
        <f t="shared" si="1"/>
        <v>25</v>
      </c>
      <c r="O27" s="24">
        <f t="shared" si="2"/>
        <v>0.714285714285714</v>
      </c>
      <c r="P27" s="22">
        <f t="shared" si="3"/>
        <v>26</v>
      </c>
      <c r="Q27" s="25">
        <f t="shared" si="4"/>
        <v>0.742857142857143</v>
      </c>
    </row>
    <row r="28" spans="1:17">
      <c r="A28" s="22">
        <v>27</v>
      </c>
      <c r="B28" s="22" t="s">
        <v>883</v>
      </c>
      <c r="C28" s="22">
        <v>2023</v>
      </c>
      <c r="D28" s="22" t="s">
        <v>759</v>
      </c>
      <c r="E28" s="22" t="s">
        <v>760</v>
      </c>
      <c r="F28" s="22">
        <v>80</v>
      </c>
      <c r="G28" s="22">
        <v>79</v>
      </c>
      <c r="H28" s="22">
        <v>70</v>
      </c>
      <c r="I28" s="22">
        <v>60</v>
      </c>
      <c r="J28" s="23">
        <f t="shared" si="0"/>
        <v>77.3</v>
      </c>
      <c r="K28" s="23">
        <v>2.9</v>
      </c>
      <c r="L28" s="22" t="s">
        <v>20</v>
      </c>
      <c r="M28" s="22">
        <v>35</v>
      </c>
      <c r="N28" s="22">
        <f t="shared" si="1"/>
        <v>27</v>
      </c>
      <c r="O28" s="24">
        <f t="shared" si="2"/>
        <v>0.771428571428571</v>
      </c>
      <c r="P28" s="22">
        <f t="shared" si="3"/>
        <v>27</v>
      </c>
      <c r="Q28" s="25">
        <f t="shared" si="4"/>
        <v>0.771428571428571</v>
      </c>
    </row>
    <row r="29" spans="1:17">
      <c r="A29" s="22">
        <v>28</v>
      </c>
      <c r="B29" s="22" t="s">
        <v>884</v>
      </c>
      <c r="C29" s="22">
        <v>2023</v>
      </c>
      <c r="D29" s="22" t="s">
        <v>676</v>
      </c>
      <c r="E29" s="22" t="s">
        <v>677</v>
      </c>
      <c r="F29" s="22">
        <v>80</v>
      </c>
      <c r="G29" s="22">
        <v>78.9</v>
      </c>
      <c r="H29" s="22">
        <v>70</v>
      </c>
      <c r="I29" s="22">
        <v>60</v>
      </c>
      <c r="J29" s="23">
        <f t="shared" si="0"/>
        <v>77.23</v>
      </c>
      <c r="K29" s="23">
        <v>2.89</v>
      </c>
      <c r="L29" s="22" t="s">
        <v>20</v>
      </c>
      <c r="M29" s="22">
        <v>35</v>
      </c>
      <c r="N29" s="22">
        <f t="shared" si="1"/>
        <v>28</v>
      </c>
      <c r="O29" s="24">
        <f t="shared" si="2"/>
        <v>0.8</v>
      </c>
      <c r="P29" s="22">
        <f t="shared" si="3"/>
        <v>28</v>
      </c>
      <c r="Q29" s="25">
        <f t="shared" si="4"/>
        <v>0.8</v>
      </c>
    </row>
    <row r="30" spans="1:17">
      <c r="A30" s="22">
        <v>29</v>
      </c>
      <c r="B30" s="22" t="s">
        <v>904</v>
      </c>
      <c r="C30" s="22">
        <v>2023</v>
      </c>
      <c r="D30" s="22" t="s">
        <v>759</v>
      </c>
      <c r="E30" s="22" t="s">
        <v>760</v>
      </c>
      <c r="F30" s="22">
        <v>80</v>
      </c>
      <c r="G30" s="22">
        <v>77.5</v>
      </c>
      <c r="H30" s="22">
        <v>70</v>
      </c>
      <c r="I30" s="22">
        <v>60</v>
      </c>
      <c r="J30" s="23">
        <f t="shared" si="0"/>
        <v>76.25</v>
      </c>
      <c r="K30" s="23">
        <v>2.75</v>
      </c>
      <c r="L30" s="22" t="s">
        <v>347</v>
      </c>
      <c r="M30" s="22">
        <v>35</v>
      </c>
      <c r="N30" s="22">
        <f t="shared" si="1"/>
        <v>29</v>
      </c>
      <c r="O30" s="24">
        <f t="shared" si="2"/>
        <v>0.828571428571429</v>
      </c>
      <c r="P30" s="22">
        <f t="shared" si="3"/>
        <v>29</v>
      </c>
      <c r="Q30" s="25">
        <f t="shared" si="4"/>
        <v>0.828571428571429</v>
      </c>
    </row>
    <row r="31" spans="1:17">
      <c r="A31" s="22">
        <v>30</v>
      </c>
      <c r="B31" s="22" t="s">
        <v>923</v>
      </c>
      <c r="C31" s="22">
        <v>2023</v>
      </c>
      <c r="D31" s="22" t="s">
        <v>676</v>
      </c>
      <c r="E31" s="22" t="s">
        <v>677</v>
      </c>
      <c r="F31" s="22">
        <v>80</v>
      </c>
      <c r="G31" s="22">
        <v>75.6</v>
      </c>
      <c r="H31" s="22">
        <v>70</v>
      </c>
      <c r="I31" s="22">
        <v>60</v>
      </c>
      <c r="J31" s="23">
        <f t="shared" si="0"/>
        <v>74.92</v>
      </c>
      <c r="K31" s="23">
        <v>2.56</v>
      </c>
      <c r="L31" s="22" t="s">
        <v>20</v>
      </c>
      <c r="M31" s="22">
        <v>35</v>
      </c>
      <c r="N31" s="22">
        <f t="shared" si="1"/>
        <v>30</v>
      </c>
      <c r="O31" s="24">
        <f t="shared" si="2"/>
        <v>0.857142857142857</v>
      </c>
      <c r="P31" s="22">
        <f t="shared" si="3"/>
        <v>30</v>
      </c>
      <c r="Q31" s="25">
        <f t="shared" si="4"/>
        <v>0.857142857142857</v>
      </c>
    </row>
    <row r="32" spans="1:17">
      <c r="A32" s="22">
        <v>31</v>
      </c>
      <c r="B32" s="22" t="s">
        <v>931</v>
      </c>
      <c r="C32" s="22">
        <v>2023</v>
      </c>
      <c r="D32" s="22" t="s">
        <v>773</v>
      </c>
      <c r="E32" s="22" t="s">
        <v>774</v>
      </c>
      <c r="F32" s="22">
        <v>80</v>
      </c>
      <c r="G32" s="22">
        <v>74.3</v>
      </c>
      <c r="H32" s="22">
        <v>70</v>
      </c>
      <c r="I32" s="22">
        <v>60</v>
      </c>
      <c r="J32" s="23">
        <f t="shared" si="0"/>
        <v>74.01</v>
      </c>
      <c r="K32" s="23">
        <v>2.43</v>
      </c>
      <c r="L32" s="22" t="s">
        <v>159</v>
      </c>
      <c r="M32" s="22">
        <v>35</v>
      </c>
      <c r="N32" s="22">
        <f t="shared" si="1"/>
        <v>31</v>
      </c>
      <c r="O32" s="24">
        <f t="shared" si="2"/>
        <v>0.885714285714286</v>
      </c>
      <c r="P32" s="22">
        <f t="shared" si="3"/>
        <v>31</v>
      </c>
      <c r="Q32" s="25">
        <f t="shared" si="4"/>
        <v>0.885714285714286</v>
      </c>
    </row>
    <row r="33" spans="1:17">
      <c r="A33" s="22">
        <v>32</v>
      </c>
      <c r="B33" s="22" t="s">
        <v>936</v>
      </c>
      <c r="C33" s="22">
        <v>2023</v>
      </c>
      <c r="D33" s="22" t="s">
        <v>676</v>
      </c>
      <c r="E33" s="22" t="s">
        <v>677</v>
      </c>
      <c r="F33" s="22">
        <v>80</v>
      </c>
      <c r="G33" s="22">
        <v>73.6</v>
      </c>
      <c r="H33" s="22">
        <v>70</v>
      </c>
      <c r="I33" s="22">
        <v>60</v>
      </c>
      <c r="J33" s="23">
        <f t="shared" si="0"/>
        <v>73.52</v>
      </c>
      <c r="K33" s="23">
        <v>2.36</v>
      </c>
      <c r="L33" s="22" t="s">
        <v>20</v>
      </c>
      <c r="M33" s="22">
        <v>35</v>
      </c>
      <c r="N33" s="22">
        <f t="shared" si="1"/>
        <v>32</v>
      </c>
      <c r="O33" s="24">
        <f t="shared" si="2"/>
        <v>0.914285714285714</v>
      </c>
      <c r="P33" s="22">
        <f t="shared" si="3"/>
        <v>32</v>
      </c>
      <c r="Q33" s="25">
        <f t="shared" si="4"/>
        <v>0.914285714285714</v>
      </c>
    </row>
    <row r="34" spans="1:17">
      <c r="A34" s="22">
        <v>33</v>
      </c>
      <c r="B34" s="22" t="s">
        <v>939</v>
      </c>
      <c r="C34" s="22">
        <v>2023</v>
      </c>
      <c r="D34" s="22" t="s">
        <v>773</v>
      </c>
      <c r="E34" s="22" t="s">
        <v>774</v>
      </c>
      <c r="F34" s="22">
        <v>80</v>
      </c>
      <c r="G34" s="22">
        <v>73.4</v>
      </c>
      <c r="H34" s="22">
        <v>70</v>
      </c>
      <c r="I34" s="22">
        <v>60</v>
      </c>
      <c r="J34" s="23">
        <f t="shared" si="0"/>
        <v>73.38</v>
      </c>
      <c r="K34" s="23">
        <v>2.34</v>
      </c>
      <c r="L34" s="22" t="s">
        <v>159</v>
      </c>
      <c r="M34" s="22">
        <v>35</v>
      </c>
      <c r="N34" s="22">
        <f t="shared" si="1"/>
        <v>33</v>
      </c>
      <c r="O34" s="24">
        <f t="shared" si="2"/>
        <v>0.942857142857143</v>
      </c>
      <c r="P34" s="22">
        <f t="shared" si="3"/>
        <v>33</v>
      </c>
      <c r="Q34" s="25">
        <f t="shared" si="4"/>
        <v>0.942857142857143</v>
      </c>
    </row>
    <row r="35" spans="1:17">
      <c r="A35" s="22">
        <v>34</v>
      </c>
      <c r="B35" s="22" t="s">
        <v>949</v>
      </c>
      <c r="C35" s="22">
        <v>2023</v>
      </c>
      <c r="D35" s="22" t="s">
        <v>759</v>
      </c>
      <c r="E35" s="22" t="s">
        <v>760</v>
      </c>
      <c r="F35" s="22">
        <v>80</v>
      </c>
      <c r="G35" s="22">
        <v>72.8</v>
      </c>
      <c r="H35" s="22">
        <v>70</v>
      </c>
      <c r="I35" s="22">
        <v>60</v>
      </c>
      <c r="J35" s="23">
        <f t="shared" si="0"/>
        <v>72.96</v>
      </c>
      <c r="K35" s="23">
        <v>2.28</v>
      </c>
      <c r="L35" s="22" t="s">
        <v>159</v>
      </c>
      <c r="M35" s="22">
        <v>35</v>
      </c>
      <c r="N35" s="22">
        <f t="shared" si="1"/>
        <v>34</v>
      </c>
      <c r="O35" s="24">
        <f t="shared" si="2"/>
        <v>0.971428571428571</v>
      </c>
      <c r="P35" s="22">
        <f t="shared" si="3"/>
        <v>34</v>
      </c>
      <c r="Q35" s="25">
        <f t="shared" si="4"/>
        <v>0.971428571428571</v>
      </c>
    </row>
    <row r="36" spans="1:17">
      <c r="A36" s="22">
        <v>35</v>
      </c>
      <c r="B36" s="22" t="s">
        <v>997</v>
      </c>
      <c r="C36" s="22">
        <v>2023</v>
      </c>
      <c r="D36" s="22" t="s">
        <v>759</v>
      </c>
      <c r="E36" s="22" t="s">
        <v>760</v>
      </c>
      <c r="F36" s="22">
        <v>80</v>
      </c>
      <c r="G36" s="22">
        <v>0</v>
      </c>
      <c r="H36" s="22">
        <v>70</v>
      </c>
      <c r="I36" s="22">
        <v>60</v>
      </c>
      <c r="J36" s="23">
        <f t="shared" si="0"/>
        <v>22</v>
      </c>
      <c r="K36" s="23">
        <v>0</v>
      </c>
      <c r="L36" s="22" t="s">
        <v>633</v>
      </c>
      <c r="M36" s="22">
        <v>35</v>
      </c>
      <c r="N36" s="22">
        <f t="shared" si="1"/>
        <v>35</v>
      </c>
      <c r="O36" s="24">
        <f t="shared" si="2"/>
        <v>1</v>
      </c>
      <c r="P36" s="22">
        <f t="shared" si="3"/>
        <v>35</v>
      </c>
      <c r="Q36" s="25">
        <f t="shared" si="4"/>
        <v>1</v>
      </c>
    </row>
    <row r="37" spans="1:17">
      <c r="K37"/>
    </row>
    <row r="38" spans="1:17">
      <c r="K38"/>
    </row>
    <row r="39" spans="1:17">
      <c r="K39"/>
    </row>
    <row r="40" spans="1:17">
      <c r="K40"/>
    </row>
    <row r="41" spans="1:17">
      <c r="K41"/>
    </row>
    <row r="42" spans="1:17">
      <c r="K42"/>
    </row>
    <row r="43" spans="1:17">
      <c r="K43"/>
    </row>
    <row r="44" spans="1:17">
      <c r="K44"/>
    </row>
    <row r="45" spans="1:17">
      <c r="K45"/>
    </row>
    <row r="46" spans="1:17">
      <c r="K46"/>
    </row>
    <row r="47" spans="1:17">
      <c r="K47"/>
    </row>
    <row r="48" spans="1:17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4"/>
  <sheetViews>
    <sheetView zoomScale="70" zoomScaleNormal="70" workbookViewId="0">
      <selection activeCell="A2" sqref="A2:Q3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672</v>
      </c>
      <c r="C2" s="22">
        <v>2023</v>
      </c>
      <c r="D2" s="22" t="s">
        <v>673</v>
      </c>
      <c r="E2" s="22" t="s">
        <v>674</v>
      </c>
      <c r="F2" s="22">
        <v>100</v>
      </c>
      <c r="G2" s="22">
        <v>93.1</v>
      </c>
      <c r="H2" s="22">
        <v>100</v>
      </c>
      <c r="I2" s="22">
        <v>65</v>
      </c>
      <c r="J2" s="23">
        <f t="shared" ref="J2:J30" si="0">F2*0.15+G2*0.7+H2*0.1+I2*0.05</f>
        <v>93.42</v>
      </c>
      <c r="K2" s="23">
        <v>4.31</v>
      </c>
      <c r="L2" s="22" t="s">
        <v>20</v>
      </c>
      <c r="M2" s="22">
        <v>29</v>
      </c>
      <c r="N2" s="22">
        <f t="shared" ref="N2:N30" si="1">RANK(K2,$K$2:$K$30)</f>
        <v>3</v>
      </c>
      <c r="O2" s="24">
        <f t="shared" ref="O2:O30" si="2">N2/M2</f>
        <v>0.103448275862069</v>
      </c>
      <c r="P2" s="22">
        <f t="shared" ref="P2:P30" si="3">RANK(J2,$J$2:$J$30)</f>
        <v>1</v>
      </c>
      <c r="Q2" s="25">
        <f t="shared" ref="Q2:Q30" si="4">P2/M2</f>
        <v>0.0344827586206897</v>
      </c>
    </row>
    <row r="3" spans="1:17">
      <c r="A3" s="22">
        <v>2</v>
      </c>
      <c r="B3" s="22" t="s">
        <v>688</v>
      </c>
      <c r="C3" s="22">
        <v>2023</v>
      </c>
      <c r="D3" s="22" t="s">
        <v>673</v>
      </c>
      <c r="E3" s="22" t="s">
        <v>674</v>
      </c>
      <c r="F3" s="22">
        <v>92</v>
      </c>
      <c r="G3" s="22">
        <v>93.2</v>
      </c>
      <c r="H3" s="22">
        <v>72</v>
      </c>
      <c r="I3" s="22">
        <v>62.5</v>
      </c>
      <c r="J3" s="23">
        <f t="shared" si="0"/>
        <v>89.365</v>
      </c>
      <c r="K3" s="23">
        <v>4.32</v>
      </c>
      <c r="L3" s="22" t="s">
        <v>20</v>
      </c>
      <c r="M3" s="22">
        <v>29</v>
      </c>
      <c r="N3" s="22">
        <f t="shared" si="1"/>
        <v>2</v>
      </c>
      <c r="O3" s="24">
        <f t="shared" si="2"/>
        <v>0.0689655172413793</v>
      </c>
      <c r="P3" s="22">
        <f t="shared" si="3"/>
        <v>2</v>
      </c>
      <c r="Q3" s="25">
        <f t="shared" si="4"/>
        <v>0.0689655172413793</v>
      </c>
    </row>
    <row r="4" spans="1:17">
      <c r="A4" s="22">
        <v>3</v>
      </c>
      <c r="B4" s="22" t="s">
        <v>690</v>
      </c>
      <c r="C4" s="22">
        <v>2023</v>
      </c>
      <c r="D4" s="22" t="s">
        <v>673</v>
      </c>
      <c r="E4" s="22" t="s">
        <v>674</v>
      </c>
      <c r="F4" s="22">
        <v>88.5</v>
      </c>
      <c r="G4" s="22">
        <v>93.9</v>
      </c>
      <c r="H4" s="22">
        <v>70</v>
      </c>
      <c r="I4" s="22">
        <v>63</v>
      </c>
      <c r="J4" s="23">
        <f t="shared" si="0"/>
        <v>89.155</v>
      </c>
      <c r="K4" s="23">
        <v>4.39</v>
      </c>
      <c r="L4" s="22" t="s">
        <v>20</v>
      </c>
      <c r="M4" s="22">
        <v>29</v>
      </c>
      <c r="N4" s="22">
        <f t="shared" si="1"/>
        <v>1</v>
      </c>
      <c r="O4" s="24">
        <f t="shared" si="2"/>
        <v>0.0344827586206897</v>
      </c>
      <c r="P4" s="22">
        <f t="shared" si="3"/>
        <v>3</v>
      </c>
      <c r="Q4" s="25">
        <f t="shared" si="4"/>
        <v>0.103448275862069</v>
      </c>
    </row>
    <row r="5" spans="1:17">
      <c r="A5" s="22">
        <v>4</v>
      </c>
      <c r="B5" s="22" t="s">
        <v>696</v>
      </c>
      <c r="C5" s="22">
        <v>2023</v>
      </c>
      <c r="D5" s="22" t="s">
        <v>673</v>
      </c>
      <c r="E5" s="22" t="s">
        <v>674</v>
      </c>
      <c r="F5" s="22">
        <v>90</v>
      </c>
      <c r="G5" s="22">
        <v>91.9</v>
      </c>
      <c r="H5" s="22">
        <v>70</v>
      </c>
      <c r="I5" s="22">
        <v>63.5</v>
      </c>
      <c r="J5" s="23">
        <f t="shared" si="0"/>
        <v>88.005</v>
      </c>
      <c r="K5" s="23">
        <v>4.19</v>
      </c>
      <c r="L5" s="22" t="s">
        <v>20</v>
      </c>
      <c r="M5" s="22">
        <v>29</v>
      </c>
      <c r="N5" s="22">
        <f t="shared" si="1"/>
        <v>4</v>
      </c>
      <c r="O5" s="24">
        <f t="shared" si="2"/>
        <v>0.137931034482759</v>
      </c>
      <c r="P5" s="22">
        <f t="shared" si="3"/>
        <v>4</v>
      </c>
      <c r="Q5" s="25">
        <f t="shared" si="4"/>
        <v>0.137931034482759</v>
      </c>
    </row>
    <row r="6" spans="1:17">
      <c r="A6" s="22">
        <v>5</v>
      </c>
      <c r="B6" s="22" t="s">
        <v>698</v>
      </c>
      <c r="C6" s="22">
        <v>2023</v>
      </c>
      <c r="D6" s="22" t="s">
        <v>673</v>
      </c>
      <c r="E6" s="22" t="s">
        <v>674</v>
      </c>
      <c r="F6" s="22">
        <v>93</v>
      </c>
      <c r="G6" s="22">
        <v>91</v>
      </c>
      <c r="H6" s="22">
        <v>70</v>
      </c>
      <c r="I6" s="22">
        <v>60</v>
      </c>
      <c r="J6" s="23">
        <f t="shared" si="0"/>
        <v>87.65</v>
      </c>
      <c r="K6" s="23">
        <v>4.1</v>
      </c>
      <c r="L6" s="22" t="s">
        <v>20</v>
      </c>
      <c r="M6" s="22">
        <v>29</v>
      </c>
      <c r="N6" s="22">
        <f t="shared" si="1"/>
        <v>5</v>
      </c>
      <c r="O6" s="24">
        <f t="shared" si="2"/>
        <v>0.172413793103448</v>
      </c>
      <c r="P6" s="22">
        <f t="shared" si="3"/>
        <v>5</v>
      </c>
      <c r="Q6" s="25">
        <f t="shared" si="4"/>
        <v>0.172413793103448</v>
      </c>
    </row>
    <row r="7" spans="1:17">
      <c r="A7" s="22">
        <v>6</v>
      </c>
      <c r="B7" s="22" t="s">
        <v>702</v>
      </c>
      <c r="C7" s="22">
        <v>2023</v>
      </c>
      <c r="D7" s="22" t="s">
        <v>673</v>
      </c>
      <c r="E7" s="22" t="s">
        <v>674</v>
      </c>
      <c r="F7" s="22">
        <v>100</v>
      </c>
      <c r="G7" s="22">
        <v>88.9</v>
      </c>
      <c r="H7" s="22">
        <v>70</v>
      </c>
      <c r="I7" s="22">
        <v>64.5</v>
      </c>
      <c r="J7" s="23">
        <f t="shared" si="0"/>
        <v>87.455</v>
      </c>
      <c r="K7" s="23">
        <v>3.89</v>
      </c>
      <c r="L7" s="22" t="s">
        <v>20</v>
      </c>
      <c r="M7" s="22">
        <v>29</v>
      </c>
      <c r="N7" s="22">
        <f t="shared" si="1"/>
        <v>6</v>
      </c>
      <c r="O7" s="24">
        <f t="shared" si="2"/>
        <v>0.206896551724138</v>
      </c>
      <c r="P7" s="22">
        <f t="shared" si="3"/>
        <v>6</v>
      </c>
      <c r="Q7" s="25">
        <f t="shared" si="4"/>
        <v>0.206896551724138</v>
      </c>
    </row>
    <row r="8" spans="1:17">
      <c r="A8" s="22">
        <v>7</v>
      </c>
      <c r="B8" s="22" t="s">
        <v>744</v>
      </c>
      <c r="C8" s="22">
        <v>2023</v>
      </c>
      <c r="D8" s="22" t="s">
        <v>673</v>
      </c>
      <c r="E8" s="22" t="s">
        <v>674</v>
      </c>
      <c r="F8" s="22">
        <v>92</v>
      </c>
      <c r="G8" s="22">
        <v>86.8</v>
      </c>
      <c r="H8" s="22">
        <v>70</v>
      </c>
      <c r="I8" s="22">
        <v>60</v>
      </c>
      <c r="J8" s="23">
        <f t="shared" si="0"/>
        <v>84.56</v>
      </c>
      <c r="K8" s="23">
        <v>3.68</v>
      </c>
      <c r="L8" s="22" t="s">
        <v>20</v>
      </c>
      <c r="M8" s="22">
        <v>29</v>
      </c>
      <c r="N8" s="22">
        <f t="shared" si="1"/>
        <v>8</v>
      </c>
      <c r="O8" s="24">
        <f t="shared" si="2"/>
        <v>0.275862068965517</v>
      </c>
      <c r="P8" s="22">
        <f t="shared" si="3"/>
        <v>7</v>
      </c>
      <c r="Q8" s="25">
        <f t="shared" si="4"/>
        <v>0.241379310344828</v>
      </c>
    </row>
    <row r="9" spans="1:17">
      <c r="A9" s="22">
        <v>8</v>
      </c>
      <c r="B9" s="22" t="s">
        <v>762</v>
      </c>
      <c r="C9" s="22">
        <v>2023</v>
      </c>
      <c r="D9" s="22" t="s">
        <v>673</v>
      </c>
      <c r="E9" s="22" t="s">
        <v>674</v>
      </c>
      <c r="F9" s="22">
        <v>98</v>
      </c>
      <c r="G9" s="22">
        <v>84.2</v>
      </c>
      <c r="H9" s="22">
        <v>70</v>
      </c>
      <c r="I9" s="22">
        <v>60</v>
      </c>
      <c r="J9" s="23">
        <f t="shared" si="0"/>
        <v>83.64</v>
      </c>
      <c r="K9" s="23">
        <v>3.42</v>
      </c>
      <c r="L9" s="22" t="s">
        <v>20</v>
      </c>
      <c r="M9" s="22">
        <v>29</v>
      </c>
      <c r="N9" s="22">
        <f t="shared" si="1"/>
        <v>13</v>
      </c>
      <c r="O9" s="24">
        <f t="shared" si="2"/>
        <v>0.448275862068966</v>
      </c>
      <c r="P9" s="22">
        <f t="shared" si="3"/>
        <v>8</v>
      </c>
      <c r="Q9" s="25">
        <f t="shared" si="4"/>
        <v>0.275862068965517</v>
      </c>
    </row>
    <row r="10" spans="1:17">
      <c r="A10" s="22">
        <v>9</v>
      </c>
      <c r="B10" s="22" t="s">
        <v>770</v>
      </c>
      <c r="C10" s="22">
        <v>2023</v>
      </c>
      <c r="D10" s="22" t="s">
        <v>673</v>
      </c>
      <c r="E10" s="22" t="s">
        <v>674</v>
      </c>
      <c r="F10" s="22">
        <v>80</v>
      </c>
      <c r="G10" s="22">
        <v>87.7</v>
      </c>
      <c r="H10" s="22">
        <v>70</v>
      </c>
      <c r="I10" s="22">
        <v>60</v>
      </c>
      <c r="J10" s="23">
        <f t="shared" si="0"/>
        <v>83.39</v>
      </c>
      <c r="K10" s="23">
        <v>3.77</v>
      </c>
      <c r="L10" s="22" t="s">
        <v>20</v>
      </c>
      <c r="M10" s="22">
        <v>29</v>
      </c>
      <c r="N10" s="22">
        <f t="shared" si="1"/>
        <v>7</v>
      </c>
      <c r="O10" s="24">
        <f t="shared" si="2"/>
        <v>0.241379310344828</v>
      </c>
      <c r="P10" s="22">
        <f t="shared" si="3"/>
        <v>9</v>
      </c>
      <c r="Q10" s="25">
        <f t="shared" si="4"/>
        <v>0.310344827586207</v>
      </c>
    </row>
    <row r="11" spans="1:17">
      <c r="A11" s="22">
        <v>10</v>
      </c>
      <c r="B11" s="22" t="s">
        <v>780</v>
      </c>
      <c r="C11" s="22">
        <v>2023</v>
      </c>
      <c r="D11" s="22" t="s">
        <v>673</v>
      </c>
      <c r="E11" s="22" t="s">
        <v>674</v>
      </c>
      <c r="F11" s="22">
        <v>80</v>
      </c>
      <c r="G11" s="22">
        <v>86.2</v>
      </c>
      <c r="H11" s="22">
        <v>70</v>
      </c>
      <c r="I11" s="22">
        <v>60</v>
      </c>
      <c r="J11" s="23">
        <f t="shared" si="0"/>
        <v>82.34</v>
      </c>
      <c r="K11" s="23">
        <v>3.62</v>
      </c>
      <c r="L11" s="22" t="s">
        <v>20</v>
      </c>
      <c r="M11" s="22">
        <v>29</v>
      </c>
      <c r="N11" s="22">
        <f t="shared" si="1"/>
        <v>9</v>
      </c>
      <c r="O11" s="24">
        <f t="shared" si="2"/>
        <v>0.310344827586207</v>
      </c>
      <c r="P11" s="22">
        <f t="shared" si="3"/>
        <v>10</v>
      </c>
      <c r="Q11" s="25">
        <f t="shared" si="4"/>
        <v>0.344827586206897</v>
      </c>
    </row>
    <row r="12" spans="1:17">
      <c r="A12" s="22">
        <v>11</v>
      </c>
      <c r="B12" s="22" t="s">
        <v>781</v>
      </c>
      <c r="C12" s="22">
        <v>2023</v>
      </c>
      <c r="D12" s="22" t="s">
        <v>673</v>
      </c>
      <c r="E12" s="22" t="s">
        <v>674</v>
      </c>
      <c r="F12" s="22">
        <v>80</v>
      </c>
      <c r="G12" s="22">
        <v>86.1</v>
      </c>
      <c r="H12" s="22">
        <v>70</v>
      </c>
      <c r="I12" s="22">
        <v>60</v>
      </c>
      <c r="J12" s="23">
        <f t="shared" si="0"/>
        <v>82.27</v>
      </c>
      <c r="K12" s="23">
        <v>3.61</v>
      </c>
      <c r="L12" s="22" t="s">
        <v>20</v>
      </c>
      <c r="M12" s="22">
        <v>29</v>
      </c>
      <c r="N12" s="22">
        <f t="shared" si="1"/>
        <v>10</v>
      </c>
      <c r="O12" s="24">
        <f t="shared" si="2"/>
        <v>0.344827586206897</v>
      </c>
      <c r="P12" s="22">
        <f t="shared" si="3"/>
        <v>11</v>
      </c>
      <c r="Q12" s="25">
        <f t="shared" si="4"/>
        <v>0.379310344827586</v>
      </c>
    </row>
    <row r="13" spans="1:17">
      <c r="A13" s="22">
        <v>12</v>
      </c>
      <c r="B13" s="22" t="s">
        <v>791</v>
      </c>
      <c r="C13" s="22">
        <v>2023</v>
      </c>
      <c r="D13" s="22" t="s">
        <v>673</v>
      </c>
      <c r="E13" s="22" t="s">
        <v>674</v>
      </c>
      <c r="F13" s="22">
        <v>80</v>
      </c>
      <c r="G13" s="22">
        <v>85.8</v>
      </c>
      <c r="H13" s="22">
        <v>70</v>
      </c>
      <c r="I13" s="22">
        <v>60</v>
      </c>
      <c r="J13" s="23">
        <f t="shared" si="0"/>
        <v>82.06</v>
      </c>
      <c r="K13" s="23">
        <v>3.58</v>
      </c>
      <c r="L13" s="22" t="s">
        <v>20</v>
      </c>
      <c r="M13" s="22">
        <v>29</v>
      </c>
      <c r="N13" s="22">
        <f t="shared" si="1"/>
        <v>11</v>
      </c>
      <c r="O13" s="24">
        <f t="shared" si="2"/>
        <v>0.379310344827586</v>
      </c>
      <c r="P13" s="22">
        <f t="shared" si="3"/>
        <v>12</v>
      </c>
      <c r="Q13" s="25">
        <f t="shared" si="4"/>
        <v>0.413793103448276</v>
      </c>
    </row>
    <row r="14" spans="1:17">
      <c r="A14" s="22">
        <v>13</v>
      </c>
      <c r="B14" s="22" t="s">
        <v>797</v>
      </c>
      <c r="C14" s="22">
        <v>2023</v>
      </c>
      <c r="D14" s="22" t="s">
        <v>673</v>
      </c>
      <c r="E14" s="22" t="s">
        <v>674</v>
      </c>
      <c r="F14" s="22">
        <v>85</v>
      </c>
      <c r="G14" s="22">
        <v>84.3</v>
      </c>
      <c r="H14" s="22">
        <v>70</v>
      </c>
      <c r="I14" s="22">
        <v>60</v>
      </c>
      <c r="J14" s="23">
        <f t="shared" si="0"/>
        <v>81.76</v>
      </c>
      <c r="K14" s="23">
        <v>3.43</v>
      </c>
      <c r="L14" s="22" t="s">
        <v>20</v>
      </c>
      <c r="M14" s="22">
        <v>29</v>
      </c>
      <c r="N14" s="22">
        <f t="shared" si="1"/>
        <v>12</v>
      </c>
      <c r="O14" s="24">
        <f t="shared" si="2"/>
        <v>0.413793103448276</v>
      </c>
      <c r="P14" s="22">
        <f t="shared" si="3"/>
        <v>13</v>
      </c>
      <c r="Q14" s="25">
        <f t="shared" si="4"/>
        <v>0.448275862068966</v>
      </c>
    </row>
    <row r="15" spans="1:17">
      <c r="A15" s="22">
        <v>14</v>
      </c>
      <c r="B15" s="22" t="s">
        <v>817</v>
      </c>
      <c r="C15" s="22">
        <v>2023</v>
      </c>
      <c r="D15" s="22" t="s">
        <v>673</v>
      </c>
      <c r="E15" s="22" t="s">
        <v>674</v>
      </c>
      <c r="F15" s="22">
        <v>80</v>
      </c>
      <c r="G15" s="22">
        <v>83.8</v>
      </c>
      <c r="H15" s="22">
        <v>70</v>
      </c>
      <c r="I15" s="22">
        <v>60</v>
      </c>
      <c r="J15" s="23">
        <f t="shared" si="0"/>
        <v>80.66</v>
      </c>
      <c r="K15" s="23">
        <v>3.38</v>
      </c>
      <c r="L15" s="22" t="s">
        <v>20</v>
      </c>
      <c r="M15" s="22">
        <v>29</v>
      </c>
      <c r="N15" s="22">
        <f t="shared" si="1"/>
        <v>14</v>
      </c>
      <c r="O15" s="24">
        <f t="shared" si="2"/>
        <v>0.482758620689655</v>
      </c>
      <c r="P15" s="22">
        <f t="shared" si="3"/>
        <v>14</v>
      </c>
      <c r="Q15" s="25">
        <f t="shared" si="4"/>
        <v>0.482758620689655</v>
      </c>
    </row>
    <row r="16" spans="1:17">
      <c r="A16" s="22">
        <v>15</v>
      </c>
      <c r="B16" s="22" t="s">
        <v>826</v>
      </c>
      <c r="C16" s="22">
        <v>2023</v>
      </c>
      <c r="D16" s="22" t="s">
        <v>673</v>
      </c>
      <c r="E16" s="22" t="s">
        <v>674</v>
      </c>
      <c r="F16" s="22">
        <v>84</v>
      </c>
      <c r="G16" s="22">
        <v>82.3</v>
      </c>
      <c r="H16" s="22">
        <v>70.5</v>
      </c>
      <c r="I16" s="22">
        <v>60</v>
      </c>
      <c r="J16" s="23">
        <f t="shared" si="0"/>
        <v>80.26</v>
      </c>
      <c r="K16" s="23">
        <v>3.23</v>
      </c>
      <c r="L16" s="22" t="s">
        <v>20</v>
      </c>
      <c r="M16" s="22">
        <v>29</v>
      </c>
      <c r="N16" s="22">
        <f t="shared" si="1"/>
        <v>19</v>
      </c>
      <c r="O16" s="24">
        <f t="shared" si="2"/>
        <v>0.655172413793103</v>
      </c>
      <c r="P16" s="22">
        <f t="shared" si="3"/>
        <v>15</v>
      </c>
      <c r="Q16" s="25">
        <f t="shared" si="4"/>
        <v>0.517241379310345</v>
      </c>
    </row>
    <row r="17" spans="1:17">
      <c r="A17" s="22">
        <v>16</v>
      </c>
      <c r="B17" s="22" t="s">
        <v>829</v>
      </c>
      <c r="C17" s="22">
        <v>2023</v>
      </c>
      <c r="D17" s="22" t="s">
        <v>673</v>
      </c>
      <c r="E17" s="22" t="s">
        <v>674</v>
      </c>
      <c r="F17" s="22">
        <v>80</v>
      </c>
      <c r="G17" s="22">
        <v>83</v>
      </c>
      <c r="H17" s="22">
        <v>70</v>
      </c>
      <c r="I17" s="22">
        <v>60</v>
      </c>
      <c r="J17" s="23">
        <f t="shared" si="0"/>
        <v>80.1</v>
      </c>
      <c r="K17" s="23">
        <v>3.3</v>
      </c>
      <c r="L17" s="22" t="s">
        <v>20</v>
      </c>
      <c r="M17" s="22">
        <v>29</v>
      </c>
      <c r="N17" s="22">
        <f t="shared" si="1"/>
        <v>15</v>
      </c>
      <c r="O17" s="24">
        <f t="shared" si="2"/>
        <v>0.517241379310345</v>
      </c>
      <c r="P17" s="22">
        <f t="shared" si="3"/>
        <v>16</v>
      </c>
      <c r="Q17" s="25">
        <f t="shared" si="4"/>
        <v>0.551724137931034</v>
      </c>
    </row>
    <row r="18" spans="1:17">
      <c r="A18" s="22">
        <v>17</v>
      </c>
      <c r="B18" s="22" t="s">
        <v>830</v>
      </c>
      <c r="C18" s="22">
        <v>2023</v>
      </c>
      <c r="D18" s="22" t="s">
        <v>673</v>
      </c>
      <c r="E18" s="22" t="s">
        <v>674</v>
      </c>
      <c r="F18" s="22">
        <v>81</v>
      </c>
      <c r="G18" s="22">
        <v>82.7</v>
      </c>
      <c r="H18" s="22">
        <v>70</v>
      </c>
      <c r="I18" s="22">
        <v>60</v>
      </c>
      <c r="J18" s="23">
        <f t="shared" si="0"/>
        <v>80.04</v>
      </c>
      <c r="K18" s="23">
        <v>3.27</v>
      </c>
      <c r="L18" s="22" t="s">
        <v>20</v>
      </c>
      <c r="M18" s="22">
        <v>29</v>
      </c>
      <c r="N18" s="22">
        <f t="shared" si="1"/>
        <v>16</v>
      </c>
      <c r="O18" s="24">
        <f t="shared" si="2"/>
        <v>0.551724137931034</v>
      </c>
      <c r="P18" s="22">
        <f t="shared" si="3"/>
        <v>17</v>
      </c>
      <c r="Q18" s="25">
        <f t="shared" si="4"/>
        <v>0.586206896551724</v>
      </c>
    </row>
    <row r="19" spans="1:17">
      <c r="A19" s="22">
        <v>18</v>
      </c>
      <c r="B19" s="22" t="s">
        <v>831</v>
      </c>
      <c r="C19" s="22">
        <v>2023</v>
      </c>
      <c r="D19" s="22" t="s">
        <v>673</v>
      </c>
      <c r="E19" s="22" t="s">
        <v>674</v>
      </c>
      <c r="F19" s="22">
        <v>82.5</v>
      </c>
      <c r="G19" s="22">
        <v>82.2</v>
      </c>
      <c r="H19" s="22">
        <v>70</v>
      </c>
      <c r="I19" s="22">
        <v>61</v>
      </c>
      <c r="J19" s="23">
        <f t="shared" si="0"/>
        <v>79.965</v>
      </c>
      <c r="K19" s="23">
        <v>3.22</v>
      </c>
      <c r="L19" s="22" t="s">
        <v>20</v>
      </c>
      <c r="M19" s="22">
        <v>29</v>
      </c>
      <c r="N19" s="22">
        <f t="shared" si="1"/>
        <v>20</v>
      </c>
      <c r="O19" s="24">
        <f t="shared" si="2"/>
        <v>0.689655172413793</v>
      </c>
      <c r="P19" s="22">
        <f t="shared" si="3"/>
        <v>18</v>
      </c>
      <c r="Q19" s="25">
        <f t="shared" si="4"/>
        <v>0.620689655172414</v>
      </c>
    </row>
    <row r="20" spans="1:17">
      <c r="A20" s="22">
        <v>19</v>
      </c>
      <c r="B20" s="22" t="s">
        <v>832</v>
      </c>
      <c r="C20" s="22">
        <v>2023</v>
      </c>
      <c r="D20" s="22" t="s">
        <v>673</v>
      </c>
      <c r="E20" s="22" t="s">
        <v>674</v>
      </c>
      <c r="F20" s="22">
        <v>80</v>
      </c>
      <c r="G20" s="22">
        <v>82.5</v>
      </c>
      <c r="H20" s="22">
        <v>72</v>
      </c>
      <c r="I20" s="22">
        <v>60</v>
      </c>
      <c r="J20" s="23">
        <f t="shared" si="0"/>
        <v>79.95</v>
      </c>
      <c r="K20" s="23">
        <v>3.25</v>
      </c>
      <c r="L20" s="22" t="s">
        <v>20</v>
      </c>
      <c r="M20" s="22">
        <v>29</v>
      </c>
      <c r="N20" s="22">
        <f t="shared" si="1"/>
        <v>18</v>
      </c>
      <c r="O20" s="24">
        <f t="shared" si="2"/>
        <v>0.620689655172414</v>
      </c>
      <c r="P20" s="22">
        <f t="shared" si="3"/>
        <v>19</v>
      </c>
      <c r="Q20" s="25">
        <f t="shared" si="4"/>
        <v>0.655172413793103</v>
      </c>
    </row>
    <row r="21" spans="1:17">
      <c r="A21" s="22">
        <v>20</v>
      </c>
      <c r="B21" s="22" t="s">
        <v>837</v>
      </c>
      <c r="C21" s="22">
        <v>2023</v>
      </c>
      <c r="D21" s="22" t="s">
        <v>673</v>
      </c>
      <c r="E21" s="22" t="s">
        <v>674</v>
      </c>
      <c r="F21" s="22">
        <v>80</v>
      </c>
      <c r="G21" s="22">
        <v>82.6</v>
      </c>
      <c r="H21" s="22">
        <v>70</v>
      </c>
      <c r="I21" s="22">
        <v>60</v>
      </c>
      <c r="J21" s="23">
        <f t="shared" si="0"/>
        <v>79.82</v>
      </c>
      <c r="K21" s="23">
        <v>3.26</v>
      </c>
      <c r="L21" s="22" t="s">
        <v>20</v>
      </c>
      <c r="M21" s="22">
        <v>29</v>
      </c>
      <c r="N21" s="22">
        <f t="shared" si="1"/>
        <v>17</v>
      </c>
      <c r="O21" s="24">
        <f t="shared" si="2"/>
        <v>0.586206896551724</v>
      </c>
      <c r="P21" s="22">
        <f t="shared" si="3"/>
        <v>20</v>
      </c>
      <c r="Q21" s="25">
        <f t="shared" si="4"/>
        <v>0.689655172413793</v>
      </c>
    </row>
    <row r="22" spans="1:17">
      <c r="A22" s="22">
        <v>21</v>
      </c>
      <c r="B22" s="22" t="s">
        <v>838</v>
      </c>
      <c r="C22" s="22">
        <v>2023</v>
      </c>
      <c r="D22" s="22" t="s">
        <v>673</v>
      </c>
      <c r="E22" s="22" t="s">
        <v>674</v>
      </c>
      <c r="F22" s="22">
        <v>83</v>
      </c>
      <c r="G22" s="22">
        <v>81.9</v>
      </c>
      <c r="H22" s="22">
        <v>70</v>
      </c>
      <c r="I22" s="22">
        <v>60</v>
      </c>
      <c r="J22" s="23">
        <f t="shared" si="0"/>
        <v>79.78</v>
      </c>
      <c r="K22" s="23">
        <v>3.19</v>
      </c>
      <c r="L22" s="22" t="s">
        <v>20</v>
      </c>
      <c r="M22" s="22">
        <v>29</v>
      </c>
      <c r="N22" s="22">
        <f t="shared" si="1"/>
        <v>22</v>
      </c>
      <c r="O22" s="24">
        <f t="shared" si="2"/>
        <v>0.758620689655172</v>
      </c>
      <c r="P22" s="22">
        <f t="shared" si="3"/>
        <v>21</v>
      </c>
      <c r="Q22" s="25">
        <f t="shared" si="4"/>
        <v>0.724137931034483</v>
      </c>
    </row>
    <row r="23" spans="1:17">
      <c r="A23" s="22">
        <v>22</v>
      </c>
      <c r="B23" s="22" t="s">
        <v>845</v>
      </c>
      <c r="C23" s="22">
        <v>2023</v>
      </c>
      <c r="D23" s="22" t="s">
        <v>673</v>
      </c>
      <c r="E23" s="22" t="s">
        <v>674</v>
      </c>
      <c r="F23" s="22">
        <v>80</v>
      </c>
      <c r="G23" s="22">
        <v>82.1</v>
      </c>
      <c r="H23" s="22">
        <v>70</v>
      </c>
      <c r="I23" s="22">
        <v>60</v>
      </c>
      <c r="J23" s="23">
        <f t="shared" si="0"/>
        <v>79.47</v>
      </c>
      <c r="K23" s="23">
        <v>3.21</v>
      </c>
      <c r="L23" s="22" t="s">
        <v>20</v>
      </c>
      <c r="M23" s="22">
        <v>29</v>
      </c>
      <c r="N23" s="22">
        <f t="shared" si="1"/>
        <v>21</v>
      </c>
      <c r="O23" s="24">
        <f t="shared" si="2"/>
        <v>0.724137931034483</v>
      </c>
      <c r="P23" s="22">
        <f t="shared" si="3"/>
        <v>22</v>
      </c>
      <c r="Q23" s="25">
        <f t="shared" si="4"/>
        <v>0.758620689655172</v>
      </c>
    </row>
    <row r="24" spans="1:17">
      <c r="A24" s="22">
        <v>23</v>
      </c>
      <c r="B24" s="22" t="s">
        <v>849</v>
      </c>
      <c r="C24" s="22">
        <v>2023</v>
      </c>
      <c r="D24" s="22" t="s">
        <v>673</v>
      </c>
      <c r="E24" s="22" t="s">
        <v>674</v>
      </c>
      <c r="F24" s="22">
        <v>80</v>
      </c>
      <c r="G24" s="22">
        <v>81.8</v>
      </c>
      <c r="H24" s="22">
        <v>70</v>
      </c>
      <c r="I24" s="22">
        <v>60</v>
      </c>
      <c r="J24" s="23">
        <f t="shared" si="0"/>
        <v>79.26</v>
      </c>
      <c r="K24" s="23">
        <v>3.18</v>
      </c>
      <c r="L24" s="22" t="s">
        <v>20</v>
      </c>
      <c r="M24" s="22">
        <v>29</v>
      </c>
      <c r="N24" s="22">
        <f t="shared" si="1"/>
        <v>23</v>
      </c>
      <c r="O24" s="24">
        <f t="shared" si="2"/>
        <v>0.793103448275862</v>
      </c>
      <c r="P24" s="22">
        <f t="shared" si="3"/>
        <v>23</v>
      </c>
      <c r="Q24" s="25">
        <f t="shared" si="4"/>
        <v>0.793103448275862</v>
      </c>
    </row>
    <row r="25" spans="1:17">
      <c r="A25" s="22">
        <v>24</v>
      </c>
      <c r="B25" s="22" t="s">
        <v>858</v>
      </c>
      <c r="C25" s="22">
        <v>2023</v>
      </c>
      <c r="D25" s="22" t="s">
        <v>673</v>
      </c>
      <c r="E25" s="22" t="s">
        <v>674</v>
      </c>
      <c r="F25" s="22">
        <v>80</v>
      </c>
      <c r="G25" s="22">
        <v>81</v>
      </c>
      <c r="H25" s="22">
        <v>70</v>
      </c>
      <c r="I25" s="22">
        <v>60</v>
      </c>
      <c r="J25" s="23">
        <f t="shared" si="0"/>
        <v>78.7</v>
      </c>
      <c r="K25" s="23">
        <v>3.1</v>
      </c>
      <c r="L25" s="22" t="s">
        <v>20</v>
      </c>
      <c r="M25" s="22">
        <v>29</v>
      </c>
      <c r="N25" s="22">
        <f t="shared" si="1"/>
        <v>24</v>
      </c>
      <c r="O25" s="24">
        <f t="shared" si="2"/>
        <v>0.827586206896552</v>
      </c>
      <c r="P25" s="22">
        <f t="shared" si="3"/>
        <v>24</v>
      </c>
      <c r="Q25" s="25">
        <f t="shared" si="4"/>
        <v>0.827586206896552</v>
      </c>
    </row>
    <row r="26" spans="1:17">
      <c r="A26" s="22">
        <v>25</v>
      </c>
      <c r="B26" s="22" t="s">
        <v>871</v>
      </c>
      <c r="C26" s="22">
        <v>2023</v>
      </c>
      <c r="D26" s="22" t="s">
        <v>673</v>
      </c>
      <c r="E26" s="22" t="s">
        <v>674</v>
      </c>
      <c r="F26" s="22">
        <v>83</v>
      </c>
      <c r="G26" s="22">
        <v>79.4</v>
      </c>
      <c r="H26" s="22">
        <v>70</v>
      </c>
      <c r="I26" s="22">
        <v>60</v>
      </c>
      <c r="J26" s="23">
        <f t="shared" si="0"/>
        <v>78.03</v>
      </c>
      <c r="K26" s="23">
        <v>2.94</v>
      </c>
      <c r="L26" s="22" t="s">
        <v>20</v>
      </c>
      <c r="M26" s="22">
        <v>29</v>
      </c>
      <c r="N26" s="22">
        <f t="shared" si="1"/>
        <v>26</v>
      </c>
      <c r="O26" s="24">
        <f t="shared" si="2"/>
        <v>0.896551724137931</v>
      </c>
      <c r="P26" s="22">
        <f t="shared" si="3"/>
        <v>25</v>
      </c>
      <c r="Q26" s="25">
        <f t="shared" si="4"/>
        <v>0.862068965517241</v>
      </c>
    </row>
    <row r="27" spans="1:17">
      <c r="A27" s="22">
        <v>26</v>
      </c>
      <c r="B27" s="22" t="s">
        <v>877</v>
      </c>
      <c r="C27" s="22">
        <v>2023</v>
      </c>
      <c r="D27" s="22" t="s">
        <v>673</v>
      </c>
      <c r="E27" s="22" t="s">
        <v>674</v>
      </c>
      <c r="F27" s="22">
        <v>80</v>
      </c>
      <c r="G27" s="22">
        <v>79.7</v>
      </c>
      <c r="H27" s="22">
        <v>70</v>
      </c>
      <c r="I27" s="22">
        <v>60</v>
      </c>
      <c r="J27" s="23">
        <f t="shared" si="0"/>
        <v>77.79</v>
      </c>
      <c r="K27" s="23">
        <v>2.97</v>
      </c>
      <c r="L27" s="22" t="s">
        <v>20</v>
      </c>
      <c r="M27" s="22">
        <v>29</v>
      </c>
      <c r="N27" s="22">
        <f t="shared" si="1"/>
        <v>25</v>
      </c>
      <c r="O27" s="24">
        <f t="shared" si="2"/>
        <v>0.862068965517241</v>
      </c>
      <c r="P27" s="22">
        <f t="shared" si="3"/>
        <v>26</v>
      </c>
      <c r="Q27" s="25">
        <f t="shared" si="4"/>
        <v>0.896551724137931</v>
      </c>
    </row>
    <row r="28" spans="1:17">
      <c r="A28" s="22">
        <v>27</v>
      </c>
      <c r="B28" s="22" t="s">
        <v>897</v>
      </c>
      <c r="C28" s="22">
        <v>2023</v>
      </c>
      <c r="D28" s="22" t="s">
        <v>673</v>
      </c>
      <c r="E28" s="22" t="s">
        <v>674</v>
      </c>
      <c r="F28" s="22">
        <v>80</v>
      </c>
      <c r="G28" s="22">
        <v>77.9</v>
      </c>
      <c r="H28" s="22">
        <v>70</v>
      </c>
      <c r="I28" s="22">
        <v>60</v>
      </c>
      <c r="J28" s="23">
        <f t="shared" si="0"/>
        <v>76.53</v>
      </c>
      <c r="K28" s="23">
        <v>2.79</v>
      </c>
      <c r="L28" s="22" t="s">
        <v>20</v>
      </c>
      <c r="M28" s="22">
        <v>29</v>
      </c>
      <c r="N28" s="22">
        <f t="shared" si="1"/>
        <v>27</v>
      </c>
      <c r="O28" s="24">
        <f t="shared" si="2"/>
        <v>0.931034482758621</v>
      </c>
      <c r="P28" s="22">
        <f t="shared" si="3"/>
        <v>27</v>
      </c>
      <c r="Q28" s="25">
        <f t="shared" si="4"/>
        <v>0.931034482758621</v>
      </c>
    </row>
    <row r="29" spans="1:17">
      <c r="A29" s="22">
        <v>28</v>
      </c>
      <c r="B29" s="22" t="s">
        <v>994</v>
      </c>
      <c r="C29" s="22">
        <v>2023</v>
      </c>
      <c r="D29" s="22" t="s">
        <v>673</v>
      </c>
      <c r="E29" s="22" t="s">
        <v>674</v>
      </c>
      <c r="F29" s="22">
        <v>80</v>
      </c>
      <c r="G29" s="22">
        <v>57.8</v>
      </c>
      <c r="H29" s="22">
        <v>70</v>
      </c>
      <c r="I29" s="22">
        <v>60</v>
      </c>
      <c r="J29" s="23">
        <f t="shared" si="0"/>
        <v>62.46</v>
      </c>
      <c r="K29" s="23">
        <v>0.78</v>
      </c>
      <c r="L29" s="22" t="s">
        <v>584</v>
      </c>
      <c r="M29" s="22">
        <v>29</v>
      </c>
      <c r="N29" s="22">
        <f t="shared" si="1"/>
        <v>28</v>
      </c>
      <c r="O29" s="24">
        <f t="shared" si="2"/>
        <v>0.96551724137931</v>
      </c>
      <c r="P29" s="22">
        <f t="shared" si="3"/>
        <v>28</v>
      </c>
      <c r="Q29" s="25">
        <f t="shared" si="4"/>
        <v>0.96551724137931</v>
      </c>
    </row>
    <row r="30" spans="1:17">
      <c r="A30" s="22">
        <v>29</v>
      </c>
      <c r="B30" s="22" t="s">
        <v>995</v>
      </c>
      <c r="C30" s="22">
        <v>2023</v>
      </c>
      <c r="D30" s="22" t="s">
        <v>673</v>
      </c>
      <c r="E30" s="22" t="s">
        <v>674</v>
      </c>
      <c r="F30" s="22">
        <v>80</v>
      </c>
      <c r="G30" s="22">
        <v>57.6</v>
      </c>
      <c r="H30" s="22">
        <v>70</v>
      </c>
      <c r="I30" s="22">
        <v>60</v>
      </c>
      <c r="J30" s="23">
        <f t="shared" si="0"/>
        <v>62.32</v>
      </c>
      <c r="K30" s="23">
        <v>0.76</v>
      </c>
      <c r="L30" s="22" t="s">
        <v>584</v>
      </c>
      <c r="M30" s="22">
        <v>29</v>
      </c>
      <c r="N30" s="22">
        <f t="shared" si="1"/>
        <v>29</v>
      </c>
      <c r="O30" s="24">
        <f t="shared" si="2"/>
        <v>1</v>
      </c>
      <c r="P30" s="22">
        <f t="shared" si="3"/>
        <v>29</v>
      </c>
      <c r="Q30" s="25">
        <f t="shared" si="4"/>
        <v>1</v>
      </c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5"/>
  <sheetViews>
    <sheetView tabSelected="1" zoomScale="70" zoomScaleNormal="70" workbookViewId="0">
      <selection activeCell="A2" sqref="A2:A145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19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23</v>
      </c>
      <c r="C2" s="22">
        <v>2024</v>
      </c>
      <c r="D2" s="22" t="s">
        <v>18</v>
      </c>
      <c r="E2" s="22" t="s">
        <v>24</v>
      </c>
      <c r="F2" s="22">
        <v>93</v>
      </c>
      <c r="G2" s="22">
        <v>91.38</v>
      </c>
      <c r="H2" s="22">
        <v>71</v>
      </c>
      <c r="I2" s="22">
        <v>100</v>
      </c>
      <c r="J2" s="23">
        <v>90.016</v>
      </c>
      <c r="K2" s="22">
        <v>4.14</v>
      </c>
      <c r="L2" s="22">
        <v>0</v>
      </c>
      <c r="M2" s="22">
        <v>144</v>
      </c>
      <c r="N2" s="22">
        <f>RANK(K2,$K$2:$K$669)</f>
        <v>1</v>
      </c>
      <c r="O2" s="24">
        <f>N2/M2</f>
        <v>0.00694444444444444</v>
      </c>
      <c r="P2" s="22">
        <f>RANK(J2,$J$2:$J$669)</f>
        <v>1</v>
      </c>
      <c r="Q2" s="25">
        <f>P2/M2</f>
        <v>0.00694444444444444</v>
      </c>
    </row>
    <row r="3" spans="1:17">
      <c r="A3" s="22">
        <v>2</v>
      </c>
      <c r="B3" s="22" t="s">
        <v>32</v>
      </c>
      <c r="C3" s="22">
        <v>2024</v>
      </c>
      <c r="D3" s="22" t="s">
        <v>18</v>
      </c>
      <c r="E3" s="22" t="s">
        <v>33</v>
      </c>
      <c r="F3" s="22">
        <v>100</v>
      </c>
      <c r="G3" s="22">
        <v>88.32</v>
      </c>
      <c r="H3" s="22">
        <v>74.5</v>
      </c>
      <c r="I3" s="22">
        <v>100</v>
      </c>
      <c r="J3" s="23">
        <v>89.274</v>
      </c>
      <c r="K3" s="22">
        <v>3.83</v>
      </c>
      <c r="L3" s="22">
        <v>0</v>
      </c>
      <c r="M3" s="22">
        <v>144</v>
      </c>
      <c r="N3" s="22">
        <f>RANK(K3,$K$2:$K$669)</f>
        <v>3</v>
      </c>
      <c r="O3" s="24">
        <f>N3/M3</f>
        <v>0.0208333333333333</v>
      </c>
      <c r="P3" s="22">
        <f>RANK(J3,$J$2:$J$669)</f>
        <v>2</v>
      </c>
      <c r="Q3" s="25">
        <f>P3/M3</f>
        <v>0.0138888888888889</v>
      </c>
    </row>
    <row r="4" spans="1:17">
      <c r="A4" s="22">
        <v>3</v>
      </c>
      <c r="B4" s="22" t="s">
        <v>35</v>
      </c>
      <c r="C4" s="22">
        <v>2024</v>
      </c>
      <c r="D4" s="22" t="s">
        <v>18</v>
      </c>
      <c r="E4" s="22" t="s">
        <v>24</v>
      </c>
      <c r="F4" s="22">
        <v>100</v>
      </c>
      <c r="G4" s="22">
        <v>88.42</v>
      </c>
      <c r="H4" s="22">
        <v>70</v>
      </c>
      <c r="I4" s="22">
        <v>100</v>
      </c>
      <c r="J4" s="23">
        <v>88.894</v>
      </c>
      <c r="K4" s="22">
        <v>3.84</v>
      </c>
      <c r="L4" s="22">
        <v>0</v>
      </c>
      <c r="M4" s="22">
        <v>144</v>
      </c>
      <c r="N4" s="22">
        <f>RANK(K4,$K$2:$K$669)</f>
        <v>2</v>
      </c>
      <c r="O4" s="24">
        <f>N4/M4</f>
        <v>0.0138888888888889</v>
      </c>
      <c r="P4" s="22">
        <f>RANK(J4,$J$2:$J$669)</f>
        <v>3</v>
      </c>
      <c r="Q4" s="25">
        <f>P4/M4</f>
        <v>0.0208333333333333</v>
      </c>
    </row>
    <row r="5" spans="1:17">
      <c r="A5" s="22">
        <v>4</v>
      </c>
      <c r="B5" s="22" t="s">
        <v>42</v>
      </c>
      <c r="C5" s="22">
        <v>2024</v>
      </c>
      <c r="D5" s="22" t="s">
        <v>18</v>
      </c>
      <c r="E5" s="22" t="s">
        <v>33</v>
      </c>
      <c r="F5" s="22">
        <v>100</v>
      </c>
      <c r="G5" s="22">
        <v>87.76</v>
      </c>
      <c r="H5" s="22">
        <v>70</v>
      </c>
      <c r="I5" s="22">
        <v>86.7</v>
      </c>
      <c r="J5" s="23">
        <v>87.767</v>
      </c>
      <c r="K5" s="22">
        <v>3.78</v>
      </c>
      <c r="L5" s="22">
        <v>0</v>
      </c>
      <c r="M5" s="22">
        <v>144</v>
      </c>
      <c r="N5" s="22">
        <f>RANK(K5,$K$2:$K$669)</f>
        <v>4</v>
      </c>
      <c r="O5" s="24">
        <f>N5/M5</f>
        <v>0.0277777777777778</v>
      </c>
      <c r="P5" s="22">
        <f>RANK(J5,$J$2:$J$669)</f>
        <v>4</v>
      </c>
      <c r="Q5" s="25">
        <f>P5/M5</f>
        <v>0.0277777777777778</v>
      </c>
    </row>
    <row r="6" spans="1:17">
      <c r="A6" s="22">
        <v>5</v>
      </c>
      <c r="B6" s="22" t="s">
        <v>46</v>
      </c>
      <c r="C6" s="22">
        <v>2024</v>
      </c>
      <c r="D6" s="22" t="s">
        <v>18</v>
      </c>
      <c r="E6" s="22" t="s">
        <v>33</v>
      </c>
      <c r="F6" s="22">
        <v>99</v>
      </c>
      <c r="G6" s="22">
        <v>87.55</v>
      </c>
      <c r="H6" s="22">
        <v>70.5</v>
      </c>
      <c r="I6" s="22">
        <v>87.5</v>
      </c>
      <c r="J6" s="23">
        <v>87.56</v>
      </c>
      <c r="K6" s="22">
        <v>3.75</v>
      </c>
      <c r="L6" s="22">
        <v>0</v>
      </c>
      <c r="M6" s="22">
        <v>144</v>
      </c>
      <c r="N6" s="22">
        <f>RANK(K6,$K$2:$K$669)</f>
        <v>6</v>
      </c>
      <c r="O6" s="24">
        <f>N6/M6</f>
        <v>0.0416666666666667</v>
      </c>
      <c r="P6" s="22">
        <f>RANK(J6,$J$2:$J$669)</f>
        <v>5</v>
      </c>
      <c r="Q6" s="25">
        <f>P6/M6</f>
        <v>0.0347222222222222</v>
      </c>
    </row>
    <row r="7" spans="1:17">
      <c r="A7" s="22">
        <v>6</v>
      </c>
      <c r="B7" s="22" t="s">
        <v>52</v>
      </c>
      <c r="C7" s="22">
        <v>2024</v>
      </c>
      <c r="D7" s="22" t="s">
        <v>18</v>
      </c>
      <c r="E7" s="22" t="s">
        <v>33</v>
      </c>
      <c r="F7" s="22">
        <v>100</v>
      </c>
      <c r="G7" s="22">
        <v>85.84</v>
      </c>
      <c r="H7" s="22">
        <v>71.5</v>
      </c>
      <c r="I7" s="22">
        <v>100</v>
      </c>
      <c r="J7" s="23">
        <v>87.238</v>
      </c>
      <c r="K7" s="22">
        <v>3.58</v>
      </c>
      <c r="L7" s="22">
        <v>0</v>
      </c>
      <c r="M7" s="22">
        <v>144</v>
      </c>
      <c r="N7" s="22">
        <f>RANK(K7,$K$2:$K$669)</f>
        <v>22</v>
      </c>
      <c r="O7" s="24">
        <f>N7/M7</f>
        <v>0.152777777777778</v>
      </c>
      <c r="P7" s="22">
        <f>RANK(J7,$J$2:$J$669)</f>
        <v>6</v>
      </c>
      <c r="Q7" s="25">
        <f>P7/M7</f>
        <v>0.0416666666666667</v>
      </c>
    </row>
    <row r="8" spans="1:17">
      <c r="A8" s="22">
        <v>7</v>
      </c>
      <c r="B8" s="22" t="s">
        <v>56</v>
      </c>
      <c r="C8" s="22">
        <v>2024</v>
      </c>
      <c r="D8" s="22" t="s">
        <v>18</v>
      </c>
      <c r="E8" s="22" t="s">
        <v>24</v>
      </c>
      <c r="F8" s="22">
        <v>97.5</v>
      </c>
      <c r="G8" s="22">
        <v>86.17</v>
      </c>
      <c r="H8" s="22">
        <v>70</v>
      </c>
      <c r="I8" s="22">
        <v>100</v>
      </c>
      <c r="J8" s="23">
        <v>86.944</v>
      </c>
      <c r="K8" s="22">
        <v>3.62</v>
      </c>
      <c r="L8" s="22">
        <v>0</v>
      </c>
      <c r="M8" s="22">
        <v>144</v>
      </c>
      <c r="N8" s="22">
        <f>RANK(K8,$K$2:$K$669)</f>
        <v>18</v>
      </c>
      <c r="O8" s="24">
        <f>N8/M8</f>
        <v>0.125</v>
      </c>
      <c r="P8" s="22">
        <f>RANK(J8,$J$2:$J$669)</f>
        <v>7</v>
      </c>
      <c r="Q8" s="25">
        <f>P8/M8</f>
        <v>0.0486111111111111</v>
      </c>
    </row>
    <row r="9" spans="1:17">
      <c r="A9" s="22">
        <v>8</v>
      </c>
      <c r="B9" s="22" t="s">
        <v>61</v>
      </c>
      <c r="C9" s="22">
        <v>2024</v>
      </c>
      <c r="D9" s="22" t="s">
        <v>18</v>
      </c>
      <c r="E9" s="22" t="s">
        <v>33</v>
      </c>
      <c r="F9" s="22">
        <v>95</v>
      </c>
      <c r="G9" s="22">
        <v>82</v>
      </c>
      <c r="H9" s="22">
        <v>100</v>
      </c>
      <c r="I9" s="22">
        <v>100</v>
      </c>
      <c r="J9" s="23">
        <v>86.65</v>
      </c>
      <c r="K9" s="22">
        <v>3.2</v>
      </c>
      <c r="L9" s="22">
        <v>0</v>
      </c>
      <c r="M9" s="22">
        <v>144</v>
      </c>
      <c r="N9" s="22">
        <f>RANK(K9,$K$2:$K$669)</f>
        <v>64</v>
      </c>
      <c r="O9" s="24">
        <f>N9/M9</f>
        <v>0.444444444444444</v>
      </c>
      <c r="P9" s="22">
        <f>RANK(J9,$J$2:$J$669)</f>
        <v>8</v>
      </c>
      <c r="Q9" s="25">
        <f>P9/M9</f>
        <v>0.0555555555555556</v>
      </c>
    </row>
    <row r="10" spans="1:17">
      <c r="A10" s="22">
        <v>9</v>
      </c>
      <c r="B10" s="22" t="s">
        <v>62</v>
      </c>
      <c r="C10" s="22">
        <v>2024</v>
      </c>
      <c r="D10" s="22" t="s">
        <v>18</v>
      </c>
      <c r="E10" s="22" t="s">
        <v>24</v>
      </c>
      <c r="F10" s="22">
        <v>89.5</v>
      </c>
      <c r="G10" s="22">
        <v>87.42</v>
      </c>
      <c r="H10" s="22">
        <v>70</v>
      </c>
      <c r="I10" s="22">
        <v>99</v>
      </c>
      <c r="J10" s="23">
        <v>86.569</v>
      </c>
      <c r="K10" s="22">
        <v>3.74</v>
      </c>
      <c r="L10" s="22">
        <v>0</v>
      </c>
      <c r="M10" s="22">
        <v>144</v>
      </c>
      <c r="N10" s="22">
        <f>RANK(K10,$K$2:$K$669)</f>
        <v>7</v>
      </c>
      <c r="O10" s="24">
        <f>N10/M10</f>
        <v>0.0486111111111111</v>
      </c>
      <c r="P10" s="22">
        <f>RANK(J10,$J$2:$J$669)</f>
        <v>9</v>
      </c>
      <c r="Q10" s="25">
        <f>P10/M10</f>
        <v>0.0625</v>
      </c>
    </row>
    <row r="11" spans="1:17">
      <c r="A11" s="22">
        <v>10</v>
      </c>
      <c r="B11" s="22" t="s">
        <v>64</v>
      </c>
      <c r="C11" s="22">
        <v>2024</v>
      </c>
      <c r="D11" s="22" t="s">
        <v>18</v>
      </c>
      <c r="E11" s="22" t="s">
        <v>24</v>
      </c>
      <c r="F11" s="22">
        <v>97.5</v>
      </c>
      <c r="G11" s="22">
        <v>85.89</v>
      </c>
      <c r="H11" s="22">
        <v>71</v>
      </c>
      <c r="I11" s="22">
        <v>92</v>
      </c>
      <c r="J11" s="23">
        <v>86.448</v>
      </c>
      <c r="K11" s="22">
        <v>3.59</v>
      </c>
      <c r="L11" s="22">
        <v>0</v>
      </c>
      <c r="M11" s="22">
        <v>144</v>
      </c>
      <c r="N11" s="22">
        <f>RANK(K11,$K$2:$K$669)</f>
        <v>20</v>
      </c>
      <c r="O11" s="24">
        <f>N11/M11</f>
        <v>0.138888888888889</v>
      </c>
      <c r="P11" s="22">
        <f>RANK(J11,$J$2:$J$669)</f>
        <v>10</v>
      </c>
      <c r="Q11" s="25">
        <f>P11/M11</f>
        <v>0.0694444444444444</v>
      </c>
    </row>
    <row r="12" spans="1:17">
      <c r="A12" s="22">
        <v>11</v>
      </c>
      <c r="B12" s="22" t="s">
        <v>65</v>
      </c>
      <c r="C12" s="22">
        <v>2024</v>
      </c>
      <c r="D12" s="22" t="s">
        <v>18</v>
      </c>
      <c r="E12" s="22" t="s">
        <v>66</v>
      </c>
      <c r="F12" s="22">
        <v>100</v>
      </c>
      <c r="G12" s="22">
        <v>86.92</v>
      </c>
      <c r="H12" s="22">
        <v>71.5</v>
      </c>
      <c r="I12" s="22">
        <v>66.5</v>
      </c>
      <c r="J12" s="23">
        <v>86.319</v>
      </c>
      <c r="K12" s="22">
        <v>3.69</v>
      </c>
      <c r="L12" s="22" t="s">
        <v>20</v>
      </c>
      <c r="M12" s="22">
        <v>144</v>
      </c>
      <c r="N12" s="22">
        <f>RANK(K12,$K$2:$K$669)</f>
        <v>9</v>
      </c>
      <c r="O12" s="24">
        <f>N12/M12</f>
        <v>0.0625</v>
      </c>
      <c r="P12" s="22">
        <f>RANK(J12,$J$2:$J$669)</f>
        <v>11</v>
      </c>
      <c r="Q12" s="25">
        <f>P12/M12</f>
        <v>0.0763888888888889</v>
      </c>
    </row>
    <row r="13" spans="1:17">
      <c r="A13" s="22">
        <v>12</v>
      </c>
      <c r="B13" s="22" t="s">
        <v>69</v>
      </c>
      <c r="C13" s="22">
        <v>2024</v>
      </c>
      <c r="D13" s="22" t="s">
        <v>18</v>
      </c>
      <c r="E13" s="22" t="s">
        <v>33</v>
      </c>
      <c r="F13" s="22">
        <v>95.5</v>
      </c>
      <c r="G13" s="22">
        <v>85.05</v>
      </c>
      <c r="H13" s="22">
        <v>73</v>
      </c>
      <c r="I13" s="22">
        <v>100</v>
      </c>
      <c r="J13" s="23">
        <v>86.16</v>
      </c>
      <c r="K13" s="22">
        <v>3.5</v>
      </c>
      <c r="L13" s="22">
        <v>0</v>
      </c>
      <c r="M13" s="22">
        <v>144</v>
      </c>
      <c r="N13" s="22">
        <f>RANK(K13,$K$2:$K$669)</f>
        <v>30</v>
      </c>
      <c r="O13" s="24">
        <f>N13/M13</f>
        <v>0.208333333333333</v>
      </c>
      <c r="P13" s="22">
        <f>RANK(J13,$J$2:$J$669)</f>
        <v>12</v>
      </c>
      <c r="Q13" s="25">
        <f>P13/M13</f>
        <v>0.0833333333333333</v>
      </c>
    </row>
    <row r="14" spans="1:17">
      <c r="A14" s="22">
        <v>13</v>
      </c>
      <c r="B14" s="22" t="s">
        <v>70</v>
      </c>
      <c r="C14" s="22">
        <v>2024</v>
      </c>
      <c r="D14" s="22" t="s">
        <v>18</v>
      </c>
      <c r="E14" s="22" t="s">
        <v>33</v>
      </c>
      <c r="F14" s="22">
        <v>100</v>
      </c>
      <c r="G14" s="22">
        <v>85.82</v>
      </c>
      <c r="H14" s="22">
        <v>72.5</v>
      </c>
      <c r="I14" s="22">
        <v>76.5</v>
      </c>
      <c r="J14" s="23">
        <v>86.149</v>
      </c>
      <c r="K14" s="22">
        <v>3.58</v>
      </c>
      <c r="L14" s="22">
        <v>0</v>
      </c>
      <c r="M14" s="22">
        <v>144</v>
      </c>
      <c r="N14" s="22">
        <f>RANK(K14,$K$2:$K$669)</f>
        <v>22</v>
      </c>
      <c r="O14" s="24">
        <f>N14/M14</f>
        <v>0.152777777777778</v>
      </c>
      <c r="P14" s="22">
        <f>RANK(J14,$J$2:$J$669)</f>
        <v>13</v>
      </c>
      <c r="Q14" s="25">
        <f>P14/M14</f>
        <v>0.0902777777777778</v>
      </c>
    </row>
    <row r="15" spans="1:17">
      <c r="A15" s="22">
        <v>14</v>
      </c>
      <c r="B15" s="22" t="s">
        <v>74</v>
      </c>
      <c r="C15" s="22">
        <v>2024</v>
      </c>
      <c r="D15" s="22" t="s">
        <v>18</v>
      </c>
      <c r="E15" s="22" t="s">
        <v>66</v>
      </c>
      <c r="F15" s="22">
        <v>100</v>
      </c>
      <c r="G15" s="22">
        <v>86.3</v>
      </c>
      <c r="H15" s="22">
        <v>71</v>
      </c>
      <c r="I15" s="22">
        <v>66.2</v>
      </c>
      <c r="J15" s="23">
        <v>85.82</v>
      </c>
      <c r="K15" s="22">
        <v>3.63</v>
      </c>
      <c r="L15" s="22" t="s">
        <v>20</v>
      </c>
      <c r="M15" s="22">
        <v>144</v>
      </c>
      <c r="N15" s="22">
        <f>RANK(K15,$K$2:$K$669)</f>
        <v>15</v>
      </c>
      <c r="O15" s="24">
        <f>N15/M15</f>
        <v>0.104166666666667</v>
      </c>
      <c r="P15" s="22">
        <f>RANK(J15,$J$2:$J$669)</f>
        <v>14</v>
      </c>
      <c r="Q15" s="25">
        <f>P15/M15</f>
        <v>0.0972222222222222</v>
      </c>
    </row>
    <row r="16" spans="1:17">
      <c r="A16" s="22">
        <v>15</v>
      </c>
      <c r="B16" s="22" t="s">
        <v>82</v>
      </c>
      <c r="C16" s="22">
        <v>2024</v>
      </c>
      <c r="D16" s="22" t="s">
        <v>18</v>
      </c>
      <c r="E16" s="22" t="s">
        <v>33</v>
      </c>
      <c r="F16" s="22">
        <v>100</v>
      </c>
      <c r="G16" s="22">
        <v>85.27</v>
      </c>
      <c r="H16" s="22">
        <v>71</v>
      </c>
      <c r="I16" s="22">
        <v>75</v>
      </c>
      <c r="J16" s="23">
        <v>85.539</v>
      </c>
      <c r="K16" s="22">
        <v>3.53</v>
      </c>
      <c r="L16" s="22">
        <v>0</v>
      </c>
      <c r="M16" s="22">
        <v>144</v>
      </c>
      <c r="N16" s="22">
        <f>RANK(K16,$K$2:$K$669)</f>
        <v>28</v>
      </c>
      <c r="O16" s="24">
        <f>N16/M16</f>
        <v>0.194444444444444</v>
      </c>
      <c r="P16" s="22">
        <f>RANK(J16,$J$2:$J$669)</f>
        <v>15</v>
      </c>
      <c r="Q16" s="25">
        <f>P16/M16</f>
        <v>0.104166666666667</v>
      </c>
    </row>
    <row r="17" spans="1:17">
      <c r="A17" s="22">
        <v>16</v>
      </c>
      <c r="B17" s="22" t="s">
        <v>84</v>
      </c>
      <c r="C17" s="22">
        <v>2024</v>
      </c>
      <c r="D17" s="22" t="s">
        <v>18</v>
      </c>
      <c r="E17" s="22" t="s">
        <v>85</v>
      </c>
      <c r="F17" s="22">
        <v>92</v>
      </c>
      <c r="G17" s="22">
        <v>86.49</v>
      </c>
      <c r="H17" s="22">
        <v>79.5</v>
      </c>
      <c r="I17" s="22">
        <v>61</v>
      </c>
      <c r="J17" s="23">
        <v>85.343</v>
      </c>
      <c r="K17" s="22">
        <v>3.65</v>
      </c>
      <c r="L17" s="22">
        <v>0</v>
      </c>
      <c r="M17" s="22">
        <v>144</v>
      </c>
      <c r="N17" s="22">
        <f>RANK(K17,$K$2:$K$669)</f>
        <v>12</v>
      </c>
      <c r="O17" s="24">
        <f>N17/M17</f>
        <v>0.0833333333333333</v>
      </c>
      <c r="P17" s="22">
        <f>RANK(J17,$J$2:$J$669)</f>
        <v>16</v>
      </c>
      <c r="Q17" s="25">
        <f>P17/M17</f>
        <v>0.111111111111111</v>
      </c>
    </row>
    <row r="18" spans="1:17">
      <c r="A18" s="22">
        <v>17</v>
      </c>
      <c r="B18" s="22" t="s">
        <v>86</v>
      </c>
      <c r="C18" s="22">
        <v>2024</v>
      </c>
      <c r="D18" s="22" t="s">
        <v>18</v>
      </c>
      <c r="E18" s="22" t="s">
        <v>33</v>
      </c>
      <c r="F18" s="22">
        <v>88</v>
      </c>
      <c r="G18" s="22">
        <v>87.57</v>
      </c>
      <c r="H18" s="22">
        <v>71</v>
      </c>
      <c r="I18" s="22">
        <v>73.5</v>
      </c>
      <c r="J18" s="23">
        <v>85.274</v>
      </c>
      <c r="K18" s="22">
        <v>3.76</v>
      </c>
      <c r="L18" s="22">
        <v>0</v>
      </c>
      <c r="M18" s="22">
        <v>144</v>
      </c>
      <c r="N18" s="22">
        <f>RANK(K18,$K$2:$K$669)</f>
        <v>5</v>
      </c>
      <c r="O18" s="24">
        <f>N18/M18</f>
        <v>0.0347222222222222</v>
      </c>
      <c r="P18" s="22">
        <f>RANK(J18,$J$2:$J$669)</f>
        <v>17</v>
      </c>
      <c r="Q18" s="25">
        <f>P18/M18</f>
        <v>0.118055555555556</v>
      </c>
    </row>
    <row r="19" spans="1:17">
      <c r="A19" s="22">
        <v>18</v>
      </c>
      <c r="B19" s="22" t="s">
        <v>88</v>
      </c>
      <c r="C19" s="22">
        <v>2024</v>
      </c>
      <c r="D19" s="22" t="s">
        <v>18</v>
      </c>
      <c r="E19" s="22" t="s">
        <v>66</v>
      </c>
      <c r="F19" s="22">
        <v>98</v>
      </c>
      <c r="G19" s="22">
        <v>85.86</v>
      </c>
      <c r="H19" s="22">
        <v>70</v>
      </c>
      <c r="I19" s="22">
        <v>68</v>
      </c>
      <c r="J19" s="23">
        <v>85.202</v>
      </c>
      <c r="K19" s="22">
        <v>3.59</v>
      </c>
      <c r="L19" s="22" t="s">
        <v>20</v>
      </c>
      <c r="M19" s="22">
        <v>144</v>
      </c>
      <c r="N19" s="22">
        <f>RANK(K19,$K$2:$K$669)</f>
        <v>20</v>
      </c>
      <c r="O19" s="24">
        <f>N19/M19</f>
        <v>0.138888888888889</v>
      </c>
      <c r="P19" s="22">
        <f>RANK(J19,$J$2:$J$669)</f>
        <v>18</v>
      </c>
      <c r="Q19" s="25">
        <f>P19/M19</f>
        <v>0.125</v>
      </c>
    </row>
    <row r="20" spans="1:17">
      <c r="A20" s="22">
        <v>19</v>
      </c>
      <c r="B20" s="22" t="s">
        <v>92</v>
      </c>
      <c r="C20" s="22">
        <v>2024</v>
      </c>
      <c r="D20" s="22" t="s">
        <v>18</v>
      </c>
      <c r="E20" s="22" t="s">
        <v>24</v>
      </c>
      <c r="F20" s="22">
        <v>93</v>
      </c>
      <c r="G20" s="22">
        <v>86.94</v>
      </c>
      <c r="H20" s="22">
        <v>70</v>
      </c>
      <c r="I20" s="22">
        <v>62.5</v>
      </c>
      <c r="J20" s="23">
        <v>84.933</v>
      </c>
      <c r="K20" s="22">
        <v>3.69</v>
      </c>
      <c r="L20" s="22">
        <v>0</v>
      </c>
      <c r="M20" s="22">
        <v>144</v>
      </c>
      <c r="N20" s="22">
        <f>RANK(K20,$K$2:$K$669)</f>
        <v>9</v>
      </c>
      <c r="O20" s="24">
        <f>N20/M20</f>
        <v>0.0625</v>
      </c>
      <c r="P20" s="22">
        <f>RANK(J20,$J$2:$J$669)</f>
        <v>19</v>
      </c>
      <c r="Q20" s="25">
        <f>P20/M20</f>
        <v>0.131944444444444</v>
      </c>
    </row>
    <row r="21" spans="1:17">
      <c r="A21" s="22">
        <v>20</v>
      </c>
      <c r="B21" s="22" t="s">
        <v>105</v>
      </c>
      <c r="C21" s="22">
        <v>2024</v>
      </c>
      <c r="D21" s="22" t="s">
        <v>18</v>
      </c>
      <c r="E21" s="22" t="s">
        <v>24</v>
      </c>
      <c r="F21" s="22">
        <v>89</v>
      </c>
      <c r="G21" s="22">
        <v>86.32</v>
      </c>
      <c r="H21" s="22">
        <v>70</v>
      </c>
      <c r="I21" s="22">
        <v>70</v>
      </c>
      <c r="J21" s="23">
        <v>84.274</v>
      </c>
      <c r="K21" s="22">
        <v>3.63</v>
      </c>
      <c r="L21" s="22">
        <v>0</v>
      </c>
      <c r="M21" s="22">
        <v>144</v>
      </c>
      <c r="N21" s="22">
        <f>RANK(K21,$K$2:$K$669)</f>
        <v>15</v>
      </c>
      <c r="O21" s="24">
        <f>N21/M21</f>
        <v>0.104166666666667</v>
      </c>
      <c r="P21" s="22">
        <f>RANK(J21,$J$2:$J$669)</f>
        <v>20</v>
      </c>
      <c r="Q21" s="25">
        <f>P21/M21</f>
        <v>0.138888888888889</v>
      </c>
    </row>
    <row r="22" spans="1:17">
      <c r="A22" s="22">
        <v>21</v>
      </c>
      <c r="B22" s="22" t="s">
        <v>108</v>
      </c>
      <c r="C22" s="22">
        <v>2024</v>
      </c>
      <c r="D22" s="22" t="s">
        <v>18</v>
      </c>
      <c r="E22" s="22" t="s">
        <v>85</v>
      </c>
      <c r="F22" s="22">
        <v>94.5</v>
      </c>
      <c r="G22" s="22">
        <v>85.52</v>
      </c>
      <c r="H22" s="22">
        <v>70</v>
      </c>
      <c r="I22" s="22">
        <v>63</v>
      </c>
      <c r="J22" s="23">
        <v>84.189</v>
      </c>
      <c r="K22" s="22">
        <v>3.55</v>
      </c>
      <c r="L22" s="22">
        <v>0</v>
      </c>
      <c r="M22" s="22">
        <v>144</v>
      </c>
      <c r="N22" s="22">
        <f>RANK(K22,$K$2:$K$669)</f>
        <v>25</v>
      </c>
      <c r="O22" s="24">
        <f>N22/M22</f>
        <v>0.173611111111111</v>
      </c>
      <c r="P22" s="22">
        <f>RANK(J22,$J$2:$J$669)</f>
        <v>21</v>
      </c>
      <c r="Q22" s="25">
        <f>P22/M22</f>
        <v>0.145833333333333</v>
      </c>
    </row>
    <row r="23" spans="1:17">
      <c r="A23" s="22">
        <v>22</v>
      </c>
      <c r="B23" s="22" t="s">
        <v>110</v>
      </c>
      <c r="C23" s="22">
        <v>2024</v>
      </c>
      <c r="D23" s="22" t="s">
        <v>18</v>
      </c>
      <c r="E23" s="22" t="s">
        <v>33</v>
      </c>
      <c r="F23" s="22">
        <v>83</v>
      </c>
      <c r="G23" s="22">
        <v>86.86</v>
      </c>
      <c r="H23" s="22">
        <v>70</v>
      </c>
      <c r="I23" s="22">
        <v>77.5</v>
      </c>
      <c r="J23" s="23">
        <v>84.127</v>
      </c>
      <c r="K23" s="22">
        <v>3.69</v>
      </c>
      <c r="L23" s="22">
        <v>0</v>
      </c>
      <c r="M23" s="22">
        <v>144</v>
      </c>
      <c r="N23" s="22">
        <f>RANK(K23,$K$2:$K$669)</f>
        <v>9</v>
      </c>
      <c r="O23" s="24">
        <f>N23/M23</f>
        <v>0.0625</v>
      </c>
      <c r="P23" s="22">
        <f>RANK(J23,$J$2:$J$669)</f>
        <v>22</v>
      </c>
      <c r="Q23" s="25">
        <f>P23/M23</f>
        <v>0.152777777777778</v>
      </c>
    </row>
    <row r="24" spans="1:17">
      <c r="A24" s="22">
        <v>23</v>
      </c>
      <c r="B24" s="22" t="s">
        <v>111</v>
      </c>
      <c r="C24" s="22">
        <v>2024</v>
      </c>
      <c r="D24" s="22" t="s">
        <v>18</v>
      </c>
      <c r="E24" s="22" t="s">
        <v>24</v>
      </c>
      <c r="F24" s="22">
        <v>89.5</v>
      </c>
      <c r="G24" s="22">
        <v>86.41</v>
      </c>
      <c r="H24" s="22">
        <v>70</v>
      </c>
      <c r="I24" s="22">
        <v>62</v>
      </c>
      <c r="J24" s="23">
        <v>84.012</v>
      </c>
      <c r="K24" s="22">
        <v>3.64</v>
      </c>
      <c r="L24" s="22">
        <v>0</v>
      </c>
      <c r="M24" s="22">
        <v>144</v>
      </c>
      <c r="N24" s="22">
        <f>RANK(K24,$K$2:$K$669)</f>
        <v>14</v>
      </c>
      <c r="O24" s="24">
        <f>N24/M24</f>
        <v>0.0972222222222222</v>
      </c>
      <c r="P24" s="22">
        <f>RANK(J24,$J$2:$J$669)</f>
        <v>23</v>
      </c>
      <c r="Q24" s="25">
        <f>P24/M24</f>
        <v>0.159722222222222</v>
      </c>
    </row>
    <row r="25" spans="1:17">
      <c r="A25" s="22">
        <v>24</v>
      </c>
      <c r="B25" s="22" t="s">
        <v>112</v>
      </c>
      <c r="C25" s="22">
        <v>2024</v>
      </c>
      <c r="D25" s="22" t="s">
        <v>18</v>
      </c>
      <c r="E25" s="22" t="s">
        <v>66</v>
      </c>
      <c r="F25" s="22">
        <v>96</v>
      </c>
      <c r="G25" s="22">
        <v>84.71</v>
      </c>
      <c r="H25" s="22">
        <v>70</v>
      </c>
      <c r="I25" s="22">
        <v>66.2</v>
      </c>
      <c r="J25" s="23">
        <v>84.007</v>
      </c>
      <c r="K25" s="22">
        <v>3.47</v>
      </c>
      <c r="L25" s="22" t="s">
        <v>20</v>
      </c>
      <c r="M25" s="22">
        <v>144</v>
      </c>
      <c r="N25" s="22">
        <f>RANK(K25,$K$2:$K$669)</f>
        <v>36</v>
      </c>
      <c r="O25" s="24">
        <f>N25/M25</f>
        <v>0.25</v>
      </c>
      <c r="P25" s="22">
        <f>RANK(J25,$J$2:$J$669)</f>
        <v>24</v>
      </c>
      <c r="Q25" s="25">
        <f>P25/M25</f>
        <v>0.166666666666667</v>
      </c>
    </row>
    <row r="26" spans="1:17">
      <c r="A26" s="22">
        <v>25</v>
      </c>
      <c r="B26" s="22" t="s">
        <v>113</v>
      </c>
      <c r="C26" s="22">
        <v>2024</v>
      </c>
      <c r="D26" s="22" t="s">
        <v>18</v>
      </c>
      <c r="E26" s="22" t="s">
        <v>66</v>
      </c>
      <c r="F26" s="22">
        <v>96</v>
      </c>
      <c r="G26" s="22">
        <v>85.04</v>
      </c>
      <c r="H26" s="22">
        <v>70</v>
      </c>
      <c r="I26" s="22">
        <v>60.5</v>
      </c>
      <c r="J26" s="23">
        <v>83.953</v>
      </c>
      <c r="K26" s="22">
        <v>3.5</v>
      </c>
      <c r="L26" s="22" t="s">
        <v>20</v>
      </c>
      <c r="M26" s="22">
        <v>144</v>
      </c>
      <c r="N26" s="22">
        <f>RANK(K26,$K$2:$K$669)</f>
        <v>30</v>
      </c>
      <c r="O26" s="24">
        <f>N26/M26</f>
        <v>0.208333333333333</v>
      </c>
      <c r="P26" s="22">
        <f>RANK(J26,$J$2:$J$669)</f>
        <v>25</v>
      </c>
      <c r="Q26" s="25">
        <f>P26/M26</f>
        <v>0.173611111111111</v>
      </c>
    </row>
    <row r="27" spans="1:17">
      <c r="A27" s="22">
        <v>26</v>
      </c>
      <c r="B27" s="22" t="s">
        <v>114</v>
      </c>
      <c r="C27" s="22">
        <v>2024</v>
      </c>
      <c r="D27" s="22" t="s">
        <v>18</v>
      </c>
      <c r="E27" s="22" t="s">
        <v>66</v>
      </c>
      <c r="F27" s="22">
        <v>89</v>
      </c>
      <c r="G27" s="22">
        <v>85.66</v>
      </c>
      <c r="H27" s="22">
        <v>71.5</v>
      </c>
      <c r="I27" s="22">
        <v>69.5</v>
      </c>
      <c r="J27" s="23">
        <v>83.937</v>
      </c>
      <c r="K27" s="22">
        <v>3.57</v>
      </c>
      <c r="L27" s="22" t="s">
        <v>20</v>
      </c>
      <c r="M27" s="22">
        <v>144</v>
      </c>
      <c r="N27" s="22">
        <f>RANK(K27,$K$2:$K$669)</f>
        <v>24</v>
      </c>
      <c r="O27" s="24">
        <f>N27/M27</f>
        <v>0.166666666666667</v>
      </c>
      <c r="P27" s="22">
        <f>RANK(J27,$J$2:$J$669)</f>
        <v>26</v>
      </c>
      <c r="Q27" s="25">
        <f>P27/M27</f>
        <v>0.180555555555556</v>
      </c>
    </row>
    <row r="28" spans="1:17">
      <c r="A28" s="22">
        <v>27</v>
      </c>
      <c r="B28" s="22" t="s">
        <v>115</v>
      </c>
      <c r="C28" s="22">
        <v>2024</v>
      </c>
      <c r="D28" s="22" t="s">
        <v>18</v>
      </c>
      <c r="E28" s="22" t="s">
        <v>33</v>
      </c>
      <c r="F28" s="22">
        <v>94</v>
      </c>
      <c r="G28" s="22">
        <v>84.94</v>
      </c>
      <c r="H28" s="22">
        <v>73</v>
      </c>
      <c r="I28" s="22">
        <v>61.5</v>
      </c>
      <c r="J28" s="23">
        <v>83.933</v>
      </c>
      <c r="K28" s="22">
        <v>3.49</v>
      </c>
      <c r="L28" s="22">
        <v>0</v>
      </c>
      <c r="M28" s="22">
        <v>144</v>
      </c>
      <c r="N28" s="22">
        <f>RANK(K28,$K$2:$K$669)</f>
        <v>33</v>
      </c>
      <c r="O28" s="24">
        <f>N28/M28</f>
        <v>0.229166666666667</v>
      </c>
      <c r="P28" s="22">
        <f>RANK(J28,$J$2:$J$669)</f>
        <v>27</v>
      </c>
      <c r="Q28" s="25">
        <f>P28/M28</f>
        <v>0.1875</v>
      </c>
    </row>
    <row r="29" spans="1:17">
      <c r="A29" s="22">
        <v>28</v>
      </c>
      <c r="B29" s="22" t="s">
        <v>118</v>
      </c>
      <c r="C29" s="22">
        <v>2024</v>
      </c>
      <c r="D29" s="22" t="s">
        <v>18</v>
      </c>
      <c r="E29" s="22" t="s">
        <v>85</v>
      </c>
      <c r="F29" s="22">
        <v>100</v>
      </c>
      <c r="G29" s="22">
        <v>83.84</v>
      </c>
      <c r="H29" s="22">
        <v>72</v>
      </c>
      <c r="I29" s="22">
        <v>60</v>
      </c>
      <c r="J29" s="23">
        <v>83.888</v>
      </c>
      <c r="K29" s="22">
        <v>3.61</v>
      </c>
      <c r="L29" s="22">
        <v>1</v>
      </c>
      <c r="M29" s="22">
        <v>144</v>
      </c>
      <c r="N29" s="22">
        <f>RANK(K29,$K$2:$K$669)</f>
        <v>19</v>
      </c>
      <c r="O29" s="24">
        <f>N29/M29</f>
        <v>0.131944444444444</v>
      </c>
      <c r="P29" s="22">
        <f>RANK(J29,$J$2:$J$669)</f>
        <v>28</v>
      </c>
      <c r="Q29" s="25">
        <f>P29/M29</f>
        <v>0.194444444444444</v>
      </c>
    </row>
    <row r="30" spans="1:17">
      <c r="A30" s="22">
        <v>29</v>
      </c>
      <c r="B30" s="22" t="s">
        <v>120</v>
      </c>
      <c r="C30" s="22">
        <v>2024</v>
      </c>
      <c r="D30" s="22" t="s">
        <v>18</v>
      </c>
      <c r="E30" s="22" t="s">
        <v>24</v>
      </c>
      <c r="F30" s="22">
        <v>93.5</v>
      </c>
      <c r="G30" s="22">
        <v>84.7</v>
      </c>
      <c r="H30" s="22">
        <v>72.5</v>
      </c>
      <c r="I30" s="22">
        <v>65</v>
      </c>
      <c r="J30" s="23">
        <v>83.815</v>
      </c>
      <c r="K30" s="22">
        <v>3.47</v>
      </c>
      <c r="L30" s="22">
        <v>0</v>
      </c>
      <c r="M30" s="22">
        <v>144</v>
      </c>
      <c r="N30" s="22">
        <f>RANK(K30,$K$2:$K$669)</f>
        <v>36</v>
      </c>
      <c r="O30" s="24">
        <f>N30/M30</f>
        <v>0.25</v>
      </c>
      <c r="P30" s="22">
        <f>RANK(J30,$J$2:$J$669)</f>
        <v>29</v>
      </c>
      <c r="Q30" s="25">
        <f>P30/M30</f>
        <v>0.201388888888889</v>
      </c>
    </row>
    <row r="31" spans="1:17">
      <c r="A31" s="22">
        <v>30</v>
      </c>
      <c r="B31" s="22" t="s">
        <v>121</v>
      </c>
      <c r="C31" s="22">
        <v>2024</v>
      </c>
      <c r="D31" s="22" t="s">
        <v>18</v>
      </c>
      <c r="E31" s="22" t="s">
        <v>85</v>
      </c>
      <c r="F31" s="22">
        <v>85</v>
      </c>
      <c r="G31" s="22">
        <v>87.23</v>
      </c>
      <c r="H31" s="22">
        <v>70</v>
      </c>
      <c r="I31" s="22">
        <v>60</v>
      </c>
      <c r="J31" s="23">
        <v>83.811</v>
      </c>
      <c r="K31" s="22">
        <v>3.72</v>
      </c>
      <c r="L31" s="22">
        <v>0</v>
      </c>
      <c r="M31" s="22">
        <v>144</v>
      </c>
      <c r="N31" s="22">
        <f>RANK(K31,$K$2:$K$669)</f>
        <v>8</v>
      </c>
      <c r="O31" s="24">
        <f>N31/M31</f>
        <v>0.0555555555555556</v>
      </c>
      <c r="P31" s="22">
        <f>RANK(J31,$J$2:$J$669)</f>
        <v>30</v>
      </c>
      <c r="Q31" s="25">
        <f>P31/M31</f>
        <v>0.208333333333333</v>
      </c>
    </row>
    <row r="32" spans="1:17">
      <c r="A32" s="22">
        <v>31</v>
      </c>
      <c r="B32" s="22" t="s">
        <v>123</v>
      </c>
      <c r="C32" s="22">
        <v>2024</v>
      </c>
      <c r="D32" s="22" t="s">
        <v>18</v>
      </c>
      <c r="E32" s="22" t="s">
        <v>66</v>
      </c>
      <c r="F32" s="22">
        <v>94.5</v>
      </c>
      <c r="G32" s="22">
        <v>84.56</v>
      </c>
      <c r="H32" s="22">
        <v>70</v>
      </c>
      <c r="I32" s="22">
        <v>68</v>
      </c>
      <c r="J32" s="23">
        <v>83.767</v>
      </c>
      <c r="K32" s="22">
        <v>3.46</v>
      </c>
      <c r="L32" s="22" t="s">
        <v>20</v>
      </c>
      <c r="M32" s="22">
        <v>144</v>
      </c>
      <c r="N32" s="22">
        <f>RANK(K32,$K$2:$K$669)</f>
        <v>38</v>
      </c>
      <c r="O32" s="24">
        <f>N32/M32</f>
        <v>0.263888888888889</v>
      </c>
      <c r="P32" s="22">
        <f>RANK(J32,$J$2:$J$669)</f>
        <v>31</v>
      </c>
      <c r="Q32" s="25">
        <f>P32/M32</f>
        <v>0.215277777777778</v>
      </c>
    </row>
    <row r="33" spans="1:17">
      <c r="A33" s="22">
        <v>32</v>
      </c>
      <c r="B33" s="22" t="s">
        <v>128</v>
      </c>
      <c r="C33" s="22">
        <v>2024</v>
      </c>
      <c r="D33" s="22" t="s">
        <v>18</v>
      </c>
      <c r="E33" s="22" t="s">
        <v>33</v>
      </c>
      <c r="F33" s="22">
        <v>100</v>
      </c>
      <c r="G33" s="22">
        <v>82.54</v>
      </c>
      <c r="H33" s="22">
        <v>71</v>
      </c>
      <c r="I33" s="22">
        <v>76</v>
      </c>
      <c r="J33" s="23">
        <v>83.678</v>
      </c>
      <c r="K33" s="22">
        <v>3.25</v>
      </c>
      <c r="L33" s="22">
        <v>0</v>
      </c>
      <c r="M33" s="22">
        <v>144</v>
      </c>
      <c r="N33" s="22">
        <f>RANK(K33,$K$2:$K$669)</f>
        <v>51</v>
      </c>
      <c r="O33" s="24">
        <f>N33/M33</f>
        <v>0.354166666666667</v>
      </c>
      <c r="P33" s="22">
        <f>RANK(J33,$J$2:$J$669)</f>
        <v>32</v>
      </c>
      <c r="Q33" s="25">
        <f>P33/M33</f>
        <v>0.222222222222222</v>
      </c>
    </row>
    <row r="34" spans="1:17">
      <c r="A34" s="22">
        <v>33</v>
      </c>
      <c r="B34" s="22" t="s">
        <v>133</v>
      </c>
      <c r="C34" s="22">
        <v>2024</v>
      </c>
      <c r="D34" s="22" t="s">
        <v>18</v>
      </c>
      <c r="E34" s="22" t="s">
        <v>33</v>
      </c>
      <c r="F34" s="22">
        <v>99</v>
      </c>
      <c r="G34" s="22">
        <v>83.44</v>
      </c>
      <c r="H34" s="22">
        <v>71</v>
      </c>
      <c r="I34" s="22">
        <v>61.2</v>
      </c>
      <c r="J34" s="23">
        <v>83.418</v>
      </c>
      <c r="K34" s="22">
        <v>3.34</v>
      </c>
      <c r="L34" s="22">
        <v>0</v>
      </c>
      <c r="M34" s="22">
        <v>144</v>
      </c>
      <c r="N34" s="22">
        <f>RANK(K34,$K$2:$K$669)</f>
        <v>44</v>
      </c>
      <c r="O34" s="24">
        <f>N34/M34</f>
        <v>0.305555555555556</v>
      </c>
      <c r="P34" s="22">
        <f>RANK(J34,$J$2:$J$669)</f>
        <v>33</v>
      </c>
      <c r="Q34" s="25">
        <f>P34/M34</f>
        <v>0.229166666666667</v>
      </c>
    </row>
    <row r="35" spans="1:17">
      <c r="A35" s="22">
        <v>34</v>
      </c>
      <c r="B35" s="22" t="s">
        <v>135</v>
      </c>
      <c r="C35" s="22">
        <v>2024</v>
      </c>
      <c r="D35" s="22" t="s">
        <v>18</v>
      </c>
      <c r="E35" s="22" t="s">
        <v>33</v>
      </c>
      <c r="F35" s="22">
        <v>85</v>
      </c>
      <c r="G35" s="22">
        <v>85.5</v>
      </c>
      <c r="H35" s="22">
        <v>70.5</v>
      </c>
      <c r="I35" s="22">
        <v>73.5</v>
      </c>
      <c r="J35" s="23">
        <v>83.325</v>
      </c>
      <c r="K35" s="22">
        <v>3.55</v>
      </c>
      <c r="L35" s="22">
        <v>0</v>
      </c>
      <c r="M35" s="22">
        <v>144</v>
      </c>
      <c r="N35" s="22">
        <f>RANK(K35,$K$2:$K$669)</f>
        <v>25</v>
      </c>
      <c r="O35" s="24">
        <f>N35/M35</f>
        <v>0.173611111111111</v>
      </c>
      <c r="P35" s="22">
        <f>RANK(J35,$J$2:$J$669)</f>
        <v>34</v>
      </c>
      <c r="Q35" s="25">
        <f>P35/M35</f>
        <v>0.236111111111111</v>
      </c>
    </row>
    <row r="36" spans="1:17">
      <c r="A36" s="22">
        <v>35</v>
      </c>
      <c r="B36" s="22" t="s">
        <v>138</v>
      </c>
      <c r="C36" s="22">
        <v>2024</v>
      </c>
      <c r="D36" s="22" t="s">
        <v>18</v>
      </c>
      <c r="E36" s="22" t="s">
        <v>24</v>
      </c>
      <c r="F36" s="22">
        <v>87</v>
      </c>
      <c r="G36" s="22">
        <v>85.49</v>
      </c>
      <c r="H36" s="22">
        <v>70</v>
      </c>
      <c r="I36" s="22">
        <v>67</v>
      </c>
      <c r="J36" s="23">
        <v>83.243</v>
      </c>
      <c r="K36" s="22">
        <v>3.55</v>
      </c>
      <c r="L36" s="22">
        <v>0</v>
      </c>
      <c r="M36" s="22">
        <v>144</v>
      </c>
      <c r="N36" s="22">
        <f>RANK(K36,$K$2:$K$669)</f>
        <v>25</v>
      </c>
      <c r="O36" s="24">
        <f>N36/M36</f>
        <v>0.173611111111111</v>
      </c>
      <c r="P36" s="22">
        <f>RANK(J36,$J$2:$J$669)</f>
        <v>35</v>
      </c>
      <c r="Q36" s="25">
        <f>P36/M36</f>
        <v>0.243055555555556</v>
      </c>
    </row>
    <row r="37" spans="1:17">
      <c r="A37" s="22">
        <v>36</v>
      </c>
      <c r="B37" s="22" t="s">
        <v>140</v>
      </c>
      <c r="C37" s="22">
        <v>2024</v>
      </c>
      <c r="D37" s="22" t="s">
        <v>18</v>
      </c>
      <c r="E37" s="22" t="s">
        <v>24</v>
      </c>
      <c r="F37" s="22">
        <v>84</v>
      </c>
      <c r="G37" s="22">
        <v>86.19</v>
      </c>
      <c r="H37" s="22">
        <v>71</v>
      </c>
      <c r="I37" s="22">
        <v>62.5</v>
      </c>
      <c r="J37" s="23">
        <v>83.158</v>
      </c>
      <c r="K37" s="22">
        <v>3.65</v>
      </c>
      <c r="L37" s="22">
        <v>0</v>
      </c>
      <c r="M37" s="22">
        <v>144</v>
      </c>
      <c r="N37" s="22">
        <f>RANK(K37,$K$2:$K$669)</f>
        <v>12</v>
      </c>
      <c r="O37" s="24">
        <f>N37/M37</f>
        <v>0.0833333333333333</v>
      </c>
      <c r="P37" s="22">
        <f>RANK(J37,$J$2:$J$669)</f>
        <v>36</v>
      </c>
      <c r="Q37" s="25">
        <f>P37/M37</f>
        <v>0.25</v>
      </c>
    </row>
    <row r="38" spans="1:17">
      <c r="A38" s="22">
        <v>37</v>
      </c>
      <c r="B38" s="22" t="s">
        <v>147</v>
      </c>
      <c r="C38" s="22">
        <v>2024</v>
      </c>
      <c r="D38" s="22" t="s">
        <v>18</v>
      </c>
      <c r="E38" s="22" t="s">
        <v>85</v>
      </c>
      <c r="F38" s="22">
        <v>97</v>
      </c>
      <c r="G38" s="22">
        <v>82.8</v>
      </c>
      <c r="H38" s="22">
        <v>70</v>
      </c>
      <c r="I38" s="22">
        <v>70</v>
      </c>
      <c r="J38" s="23">
        <v>83.01</v>
      </c>
      <c r="K38" s="22">
        <v>3.28</v>
      </c>
      <c r="L38" s="22">
        <v>0</v>
      </c>
      <c r="M38" s="22">
        <v>144</v>
      </c>
      <c r="N38" s="22">
        <f>RANK(K38,$K$2:$K$669)</f>
        <v>47</v>
      </c>
      <c r="O38" s="24">
        <f>N38/M38</f>
        <v>0.326388888888889</v>
      </c>
      <c r="P38" s="22">
        <f>RANK(J38,$J$2:$J$669)</f>
        <v>37</v>
      </c>
      <c r="Q38" s="25">
        <f>P38/M38</f>
        <v>0.256944444444444</v>
      </c>
    </row>
    <row r="39" spans="1:17">
      <c r="A39" s="22">
        <v>38</v>
      </c>
      <c r="B39" s="22" t="s">
        <v>152</v>
      </c>
      <c r="C39" s="22">
        <v>2024</v>
      </c>
      <c r="D39" s="22" t="s">
        <v>18</v>
      </c>
      <c r="E39" s="22" t="s">
        <v>24</v>
      </c>
      <c r="F39" s="22">
        <v>88.5</v>
      </c>
      <c r="G39" s="22">
        <v>84.33</v>
      </c>
      <c r="H39" s="22">
        <v>71</v>
      </c>
      <c r="I39" s="22">
        <v>66</v>
      </c>
      <c r="J39" s="23">
        <v>82.706</v>
      </c>
      <c r="K39" s="22">
        <v>3.43</v>
      </c>
      <c r="L39" s="22">
        <v>0</v>
      </c>
      <c r="M39" s="22">
        <v>144</v>
      </c>
      <c r="N39" s="22">
        <f>RANK(K39,$K$2:$K$669)</f>
        <v>40</v>
      </c>
      <c r="O39" s="24">
        <f>N39/M39</f>
        <v>0.277777777777778</v>
      </c>
      <c r="P39" s="22">
        <f>RANK(J39,$J$2:$J$669)</f>
        <v>38</v>
      </c>
      <c r="Q39" s="25">
        <f>P39/M39</f>
        <v>0.263888888888889</v>
      </c>
    </row>
    <row r="40" spans="1:17">
      <c r="A40" s="22">
        <v>39</v>
      </c>
      <c r="B40" s="22" t="s">
        <v>154</v>
      </c>
      <c r="C40" s="22">
        <v>2024</v>
      </c>
      <c r="D40" s="22" t="s">
        <v>18</v>
      </c>
      <c r="E40" s="22" t="s">
        <v>85</v>
      </c>
      <c r="F40" s="22">
        <v>80</v>
      </c>
      <c r="G40" s="22">
        <v>86.33</v>
      </c>
      <c r="H40" s="22">
        <v>72</v>
      </c>
      <c r="I40" s="22">
        <v>61</v>
      </c>
      <c r="J40" s="23">
        <v>82.681</v>
      </c>
      <c r="K40" s="22">
        <v>3.63</v>
      </c>
      <c r="L40" s="22">
        <v>0</v>
      </c>
      <c r="M40" s="22">
        <v>144</v>
      </c>
      <c r="N40" s="22">
        <f>RANK(K40,$K$2:$K$669)</f>
        <v>15</v>
      </c>
      <c r="O40" s="24">
        <f>N40/M40</f>
        <v>0.104166666666667</v>
      </c>
      <c r="P40" s="22">
        <f>RANK(J40,$J$2:$J$669)</f>
        <v>39</v>
      </c>
      <c r="Q40" s="25">
        <f>P40/M40</f>
        <v>0.270833333333333</v>
      </c>
    </row>
    <row r="41" spans="1:17">
      <c r="A41" s="22">
        <v>40</v>
      </c>
      <c r="B41" s="22" t="s">
        <v>153</v>
      </c>
      <c r="C41" s="22">
        <v>2024</v>
      </c>
      <c r="D41" s="22" t="s">
        <v>18</v>
      </c>
      <c r="E41" s="22" t="s">
        <v>33</v>
      </c>
      <c r="F41" s="22">
        <v>100</v>
      </c>
      <c r="G41" s="22">
        <v>81.68</v>
      </c>
      <c r="H41" s="22">
        <v>73</v>
      </c>
      <c r="I41" s="22">
        <v>64.1</v>
      </c>
      <c r="J41" s="23">
        <v>82.681</v>
      </c>
      <c r="K41" s="22">
        <v>3.17</v>
      </c>
      <c r="L41" s="22">
        <v>0</v>
      </c>
      <c r="M41" s="22">
        <v>144</v>
      </c>
      <c r="N41" s="22">
        <f>RANK(K41,$K$2:$K$669)</f>
        <v>69</v>
      </c>
      <c r="O41" s="24">
        <f>N41/M41</f>
        <v>0.479166666666667</v>
      </c>
      <c r="P41" s="22">
        <f>RANK(J41,$J$2:$J$669)</f>
        <v>39</v>
      </c>
      <c r="Q41" s="25">
        <f>P41/M41</f>
        <v>0.270833333333333</v>
      </c>
    </row>
    <row r="42" spans="1:17">
      <c r="A42" s="22">
        <v>41</v>
      </c>
      <c r="B42" s="22" t="s">
        <v>156</v>
      </c>
      <c r="C42" s="22">
        <v>2024</v>
      </c>
      <c r="D42" s="22" t="s">
        <v>18</v>
      </c>
      <c r="E42" s="22" t="s">
        <v>85</v>
      </c>
      <c r="F42" s="22">
        <v>100</v>
      </c>
      <c r="G42" s="22">
        <v>82.32</v>
      </c>
      <c r="H42" s="22">
        <v>70</v>
      </c>
      <c r="I42" s="22">
        <v>60</v>
      </c>
      <c r="J42" s="23">
        <v>82.624</v>
      </c>
      <c r="K42" s="22">
        <v>3.2</v>
      </c>
      <c r="L42" s="22">
        <v>1</v>
      </c>
      <c r="M42" s="22">
        <v>144</v>
      </c>
      <c r="N42" s="22">
        <f>RANK(K42,$K$2:$K$669)</f>
        <v>64</v>
      </c>
      <c r="O42" s="24">
        <f>N42/M42</f>
        <v>0.444444444444444</v>
      </c>
      <c r="P42" s="22">
        <f>RANK(J42,$J$2:$J$669)</f>
        <v>41</v>
      </c>
      <c r="Q42" s="25">
        <f>P42/M42</f>
        <v>0.284722222222222</v>
      </c>
    </row>
    <row r="43" spans="1:17">
      <c r="A43" s="22">
        <v>42</v>
      </c>
      <c r="B43" s="22" t="s">
        <v>161</v>
      </c>
      <c r="C43" s="22">
        <v>2024</v>
      </c>
      <c r="D43" s="22" t="s">
        <v>18</v>
      </c>
      <c r="E43" s="22" t="s">
        <v>33</v>
      </c>
      <c r="F43" s="22">
        <v>89</v>
      </c>
      <c r="G43" s="22">
        <v>83.87</v>
      </c>
      <c r="H43" s="22">
        <v>70</v>
      </c>
      <c r="I43" s="22">
        <v>70.7</v>
      </c>
      <c r="J43" s="23">
        <v>82.594</v>
      </c>
      <c r="K43" s="22">
        <v>3.39</v>
      </c>
      <c r="L43" s="22">
        <v>0</v>
      </c>
      <c r="M43" s="22">
        <v>144</v>
      </c>
      <c r="N43" s="22">
        <f>RANK(K43,$K$2:$K$669)</f>
        <v>41</v>
      </c>
      <c r="O43" s="24">
        <f>N43/M43</f>
        <v>0.284722222222222</v>
      </c>
      <c r="P43" s="22">
        <f>RANK(J43,$J$2:$J$669)</f>
        <v>42</v>
      </c>
      <c r="Q43" s="25">
        <f>P43/M43</f>
        <v>0.291666666666667</v>
      </c>
    </row>
    <row r="44" spans="1:17">
      <c r="A44" s="22">
        <v>43</v>
      </c>
      <c r="B44" s="22" t="s">
        <v>162</v>
      </c>
      <c r="C44" s="22">
        <v>2024</v>
      </c>
      <c r="D44" s="22" t="s">
        <v>18</v>
      </c>
      <c r="E44" s="22" t="s">
        <v>33</v>
      </c>
      <c r="F44" s="22">
        <v>87</v>
      </c>
      <c r="G44" s="22">
        <v>85</v>
      </c>
      <c r="H44" s="22">
        <v>70</v>
      </c>
      <c r="I44" s="22">
        <v>60.5</v>
      </c>
      <c r="J44" s="23">
        <v>82.575</v>
      </c>
      <c r="K44" s="22">
        <v>3.5</v>
      </c>
      <c r="L44" s="22">
        <v>0</v>
      </c>
      <c r="M44" s="22">
        <v>144</v>
      </c>
      <c r="N44" s="22">
        <f>RANK(K44,$K$2:$K$669)</f>
        <v>30</v>
      </c>
      <c r="O44" s="24">
        <f>N44/M44</f>
        <v>0.208333333333333</v>
      </c>
      <c r="P44" s="22">
        <f>RANK(J44,$J$2:$J$669)</f>
        <v>43</v>
      </c>
      <c r="Q44" s="25">
        <f>P44/M44</f>
        <v>0.298611111111111</v>
      </c>
    </row>
    <row r="45" spans="1:17">
      <c r="A45" s="22">
        <v>44</v>
      </c>
      <c r="B45" s="22" t="s">
        <v>165</v>
      </c>
      <c r="C45" s="22">
        <v>2024</v>
      </c>
      <c r="D45" s="22" t="s">
        <v>18</v>
      </c>
      <c r="E45" s="22" t="s">
        <v>66</v>
      </c>
      <c r="F45" s="22">
        <v>93</v>
      </c>
      <c r="G45" s="22">
        <v>82</v>
      </c>
      <c r="H45" s="22">
        <v>70.5</v>
      </c>
      <c r="I45" s="22">
        <v>82.7</v>
      </c>
      <c r="J45" s="23">
        <v>82.535</v>
      </c>
      <c r="K45" s="22">
        <v>3.22</v>
      </c>
      <c r="L45" s="22" t="s">
        <v>20</v>
      </c>
      <c r="M45" s="22">
        <v>144</v>
      </c>
      <c r="N45" s="22">
        <f>RANK(K45,$K$2:$K$669)</f>
        <v>57</v>
      </c>
      <c r="O45" s="24">
        <f>N45/M45</f>
        <v>0.395833333333333</v>
      </c>
      <c r="P45" s="22">
        <f>RANK(J45,$J$2:$J$669)</f>
        <v>44</v>
      </c>
      <c r="Q45" s="25">
        <f>P45/M45</f>
        <v>0.305555555555556</v>
      </c>
    </row>
    <row r="46" spans="1:17">
      <c r="A46" s="22">
        <v>45</v>
      </c>
      <c r="B46" s="22" t="s">
        <v>169</v>
      </c>
      <c r="C46" s="22">
        <v>2024</v>
      </c>
      <c r="D46" s="22" t="s">
        <v>18</v>
      </c>
      <c r="E46" s="22" t="s">
        <v>66</v>
      </c>
      <c r="F46" s="22">
        <v>99.5</v>
      </c>
      <c r="G46" s="22">
        <v>81.71</v>
      </c>
      <c r="H46" s="22">
        <v>70</v>
      </c>
      <c r="I46" s="22">
        <v>66</v>
      </c>
      <c r="J46" s="23">
        <v>82.422</v>
      </c>
      <c r="K46" s="22">
        <v>3.17</v>
      </c>
      <c r="L46" s="22" t="s">
        <v>20</v>
      </c>
      <c r="M46" s="22">
        <v>144</v>
      </c>
      <c r="N46" s="22">
        <f>RANK(K46,$K$2:$K$669)</f>
        <v>69</v>
      </c>
      <c r="O46" s="24">
        <f>N46/M46</f>
        <v>0.479166666666667</v>
      </c>
      <c r="P46" s="22">
        <f>RANK(J46,$J$2:$J$669)</f>
        <v>45</v>
      </c>
      <c r="Q46" s="25">
        <f>P46/M46</f>
        <v>0.3125</v>
      </c>
    </row>
    <row r="47" spans="1:17">
      <c r="A47" s="22">
        <v>46</v>
      </c>
      <c r="B47" s="22" t="s">
        <v>170</v>
      </c>
      <c r="C47" s="22">
        <v>2024</v>
      </c>
      <c r="D47" s="22" t="s">
        <v>18</v>
      </c>
      <c r="E47" s="22" t="s">
        <v>24</v>
      </c>
      <c r="F47" s="22">
        <v>83</v>
      </c>
      <c r="G47" s="22">
        <v>84.82</v>
      </c>
      <c r="H47" s="22">
        <v>71</v>
      </c>
      <c r="I47" s="22">
        <v>69.5</v>
      </c>
      <c r="J47" s="23">
        <v>82.399</v>
      </c>
      <c r="K47" s="22">
        <v>3.48</v>
      </c>
      <c r="L47" s="22">
        <v>0</v>
      </c>
      <c r="M47" s="22">
        <v>144</v>
      </c>
      <c r="N47" s="22">
        <f>RANK(K47,$K$2:$K$669)</f>
        <v>35</v>
      </c>
      <c r="O47" s="24">
        <f>N47/M47</f>
        <v>0.243055555555556</v>
      </c>
      <c r="P47" s="22">
        <f>RANK(J47,$J$2:$J$669)</f>
        <v>46</v>
      </c>
      <c r="Q47" s="25">
        <f>P47/M47</f>
        <v>0.319444444444444</v>
      </c>
    </row>
    <row r="48" spans="1:17">
      <c r="A48" s="22">
        <v>47</v>
      </c>
      <c r="B48" s="22" t="s">
        <v>175</v>
      </c>
      <c r="C48" s="22">
        <v>2024</v>
      </c>
      <c r="D48" s="22" t="s">
        <v>18</v>
      </c>
      <c r="E48" s="22" t="s">
        <v>85</v>
      </c>
      <c r="F48" s="22">
        <v>90</v>
      </c>
      <c r="G48" s="22">
        <v>83.64</v>
      </c>
      <c r="H48" s="22">
        <v>72.5</v>
      </c>
      <c r="I48" s="22">
        <v>61</v>
      </c>
      <c r="J48" s="23">
        <v>82.348</v>
      </c>
      <c r="K48" s="22">
        <v>3.36</v>
      </c>
      <c r="L48" s="22">
        <v>0</v>
      </c>
      <c r="M48" s="22">
        <v>144</v>
      </c>
      <c r="N48" s="22">
        <f>RANK(K48,$K$2:$K$669)</f>
        <v>43</v>
      </c>
      <c r="O48" s="24">
        <f>N48/M48</f>
        <v>0.298611111111111</v>
      </c>
      <c r="P48" s="22">
        <f>RANK(J48,$J$2:$J$669)</f>
        <v>47</v>
      </c>
      <c r="Q48" s="25">
        <f>P48/M48</f>
        <v>0.326388888888889</v>
      </c>
    </row>
    <row r="49" spans="1:17">
      <c r="A49" s="22">
        <v>48</v>
      </c>
      <c r="B49" s="22" t="s">
        <v>178</v>
      </c>
      <c r="C49" s="22">
        <v>2024</v>
      </c>
      <c r="D49" s="22" t="s">
        <v>18</v>
      </c>
      <c r="E49" s="22" t="s">
        <v>24</v>
      </c>
      <c r="F49" s="22">
        <v>80</v>
      </c>
      <c r="G49" s="22">
        <v>86.1</v>
      </c>
      <c r="H49" s="22">
        <v>70</v>
      </c>
      <c r="I49" s="22">
        <v>60</v>
      </c>
      <c r="J49" s="23">
        <v>82.27</v>
      </c>
      <c r="K49" s="22">
        <v>3.53</v>
      </c>
      <c r="L49" s="22">
        <v>0</v>
      </c>
      <c r="M49" s="22">
        <v>144</v>
      </c>
      <c r="N49" s="22">
        <f>RANK(K49,$K$2:$K$669)</f>
        <v>28</v>
      </c>
      <c r="O49" s="24">
        <f>N49/M49</f>
        <v>0.194444444444444</v>
      </c>
      <c r="P49" s="22">
        <f>RANK(J49,$J$2:$J$669)</f>
        <v>48</v>
      </c>
      <c r="Q49" s="25">
        <f>P49/M49</f>
        <v>0.333333333333333</v>
      </c>
    </row>
    <row r="50" spans="1:17">
      <c r="A50" s="22">
        <v>49</v>
      </c>
      <c r="B50" s="22" t="s">
        <v>185</v>
      </c>
      <c r="C50" s="22">
        <v>2024</v>
      </c>
      <c r="D50" s="22" t="s">
        <v>18</v>
      </c>
      <c r="E50" s="22" t="s">
        <v>24</v>
      </c>
      <c r="F50" s="22">
        <v>83</v>
      </c>
      <c r="G50" s="22">
        <v>84.92</v>
      </c>
      <c r="H50" s="22">
        <v>70</v>
      </c>
      <c r="I50" s="22">
        <v>61.5</v>
      </c>
      <c r="J50" s="23">
        <v>81.969</v>
      </c>
      <c r="K50" s="22">
        <v>3.49</v>
      </c>
      <c r="L50" s="22">
        <v>0</v>
      </c>
      <c r="M50" s="22">
        <v>144</v>
      </c>
      <c r="N50" s="22">
        <f>RANK(K50,$K$2:$K$669)</f>
        <v>33</v>
      </c>
      <c r="O50" s="24">
        <f>N50/M50</f>
        <v>0.229166666666667</v>
      </c>
      <c r="P50" s="22">
        <f>RANK(J50,$J$2:$J$669)</f>
        <v>49</v>
      </c>
      <c r="Q50" s="25">
        <f>P50/M50</f>
        <v>0.340277777777778</v>
      </c>
    </row>
    <row r="51" spans="1:17">
      <c r="A51" s="22">
        <v>50</v>
      </c>
      <c r="B51" s="22" t="s">
        <v>186</v>
      </c>
      <c r="C51" s="22">
        <v>2024</v>
      </c>
      <c r="D51" s="22" t="s">
        <v>18</v>
      </c>
      <c r="E51" s="22" t="s">
        <v>66</v>
      </c>
      <c r="F51" s="22">
        <v>94</v>
      </c>
      <c r="G51" s="22">
        <v>82.41</v>
      </c>
      <c r="H51" s="22">
        <v>70</v>
      </c>
      <c r="I51" s="22">
        <v>63.5</v>
      </c>
      <c r="J51" s="23">
        <v>81.962</v>
      </c>
      <c r="K51" s="22">
        <v>3.24</v>
      </c>
      <c r="L51" s="22" t="s">
        <v>20</v>
      </c>
      <c r="M51" s="22">
        <v>144</v>
      </c>
      <c r="N51" s="22">
        <f>RANK(K51,$K$2:$K$669)</f>
        <v>53</v>
      </c>
      <c r="O51" s="24">
        <f>N51/M51</f>
        <v>0.368055555555556</v>
      </c>
      <c r="P51" s="22">
        <f>RANK(J51,$J$2:$J$669)</f>
        <v>50</v>
      </c>
      <c r="Q51" s="25">
        <f>P51/M51</f>
        <v>0.347222222222222</v>
      </c>
    </row>
    <row r="52" spans="1:17">
      <c r="A52" s="22">
        <v>51</v>
      </c>
      <c r="B52" s="22" t="s">
        <v>193</v>
      </c>
      <c r="C52" s="22">
        <v>2024</v>
      </c>
      <c r="D52" s="22" t="s">
        <v>18</v>
      </c>
      <c r="E52" s="22" t="s">
        <v>33</v>
      </c>
      <c r="F52" s="22">
        <v>93.5</v>
      </c>
      <c r="G52" s="22">
        <v>82.2</v>
      </c>
      <c r="H52" s="22">
        <v>71</v>
      </c>
      <c r="I52" s="22">
        <v>63</v>
      </c>
      <c r="J52" s="23">
        <v>81.815</v>
      </c>
      <c r="K52" s="22">
        <v>3.22</v>
      </c>
      <c r="L52" s="22">
        <v>0</v>
      </c>
      <c r="M52" s="22">
        <v>144</v>
      </c>
      <c r="N52" s="22">
        <f>RANK(K52,$K$2:$K$669)</f>
        <v>57</v>
      </c>
      <c r="O52" s="24">
        <f>N52/M52</f>
        <v>0.395833333333333</v>
      </c>
      <c r="P52" s="22">
        <f>RANK(J52,$J$2:$J$669)</f>
        <v>51</v>
      </c>
      <c r="Q52" s="25">
        <f>P52/M52</f>
        <v>0.354166666666667</v>
      </c>
    </row>
    <row r="53" spans="1:17">
      <c r="A53" s="22">
        <v>52</v>
      </c>
      <c r="B53" s="22" t="s">
        <v>200</v>
      </c>
      <c r="C53" s="22">
        <v>2024</v>
      </c>
      <c r="D53" s="22" t="s">
        <v>18</v>
      </c>
      <c r="E53" s="22" t="s">
        <v>33</v>
      </c>
      <c r="F53" s="22">
        <v>86</v>
      </c>
      <c r="G53" s="22">
        <v>83.87</v>
      </c>
      <c r="H53" s="22">
        <v>70.5</v>
      </c>
      <c r="I53" s="22">
        <v>60.5</v>
      </c>
      <c r="J53" s="23">
        <v>81.684</v>
      </c>
      <c r="K53" s="22">
        <v>3.39</v>
      </c>
      <c r="L53" s="22">
        <v>0</v>
      </c>
      <c r="M53" s="22">
        <v>144</v>
      </c>
      <c r="N53" s="22">
        <f>RANK(K53,$K$2:$K$669)</f>
        <v>41</v>
      </c>
      <c r="O53" s="24">
        <f>N53/M53</f>
        <v>0.284722222222222</v>
      </c>
      <c r="P53" s="22">
        <f>RANK(J53,$J$2:$J$669)</f>
        <v>52</v>
      </c>
      <c r="Q53" s="25">
        <f>P53/M53</f>
        <v>0.361111111111111</v>
      </c>
    </row>
    <row r="54" spans="1:17">
      <c r="A54" s="22">
        <v>53</v>
      </c>
      <c r="B54" s="22" t="s">
        <v>205</v>
      </c>
      <c r="C54" s="22">
        <v>2024</v>
      </c>
      <c r="D54" s="22" t="s">
        <v>18</v>
      </c>
      <c r="E54" s="22" t="s">
        <v>33</v>
      </c>
      <c r="F54" s="22">
        <v>82</v>
      </c>
      <c r="G54" s="22">
        <v>84.65</v>
      </c>
      <c r="H54" s="22">
        <v>70</v>
      </c>
      <c r="I54" s="22">
        <v>60.5</v>
      </c>
      <c r="J54" s="23">
        <v>81.58</v>
      </c>
      <c r="K54" s="22">
        <v>3.46</v>
      </c>
      <c r="L54" s="22">
        <v>0</v>
      </c>
      <c r="M54" s="22">
        <v>144</v>
      </c>
      <c r="N54" s="22">
        <f>RANK(K54,$K$2:$K$669)</f>
        <v>38</v>
      </c>
      <c r="O54" s="24">
        <f>N54/M54</f>
        <v>0.263888888888889</v>
      </c>
      <c r="P54" s="22">
        <f>RANK(J54,$J$2:$J$669)</f>
        <v>53</v>
      </c>
      <c r="Q54" s="25">
        <f>P54/M54</f>
        <v>0.368055555555556</v>
      </c>
    </row>
    <row r="55" spans="1:17">
      <c r="A55" s="22">
        <v>54</v>
      </c>
      <c r="B55" s="22" t="s">
        <v>214</v>
      </c>
      <c r="C55" s="22">
        <v>2024</v>
      </c>
      <c r="D55" s="22" t="s">
        <v>18</v>
      </c>
      <c r="E55" s="22" t="s">
        <v>33</v>
      </c>
      <c r="F55" s="22">
        <v>90.5</v>
      </c>
      <c r="G55" s="22">
        <v>82.07</v>
      </c>
      <c r="H55" s="22">
        <v>70</v>
      </c>
      <c r="I55" s="22">
        <v>65</v>
      </c>
      <c r="J55" s="23">
        <v>81.274</v>
      </c>
      <c r="K55" s="22">
        <v>3.21</v>
      </c>
      <c r="L55" s="22">
        <v>0</v>
      </c>
      <c r="M55" s="22">
        <v>144</v>
      </c>
      <c r="N55" s="22">
        <f>RANK(K55,$K$2:$K$669)</f>
        <v>61</v>
      </c>
      <c r="O55" s="24">
        <f>N55/M55</f>
        <v>0.423611111111111</v>
      </c>
      <c r="P55" s="22">
        <f>RANK(J55,$J$2:$J$669)</f>
        <v>54</v>
      </c>
      <c r="Q55" s="25">
        <f>P55/M55</f>
        <v>0.375</v>
      </c>
    </row>
    <row r="56" spans="1:17">
      <c r="A56" s="22">
        <v>55</v>
      </c>
      <c r="B56" s="22" t="s">
        <v>218</v>
      </c>
      <c r="C56" s="22">
        <v>2024</v>
      </c>
      <c r="D56" s="22" t="s">
        <v>18</v>
      </c>
      <c r="E56" s="22" t="s">
        <v>66</v>
      </c>
      <c r="F56" s="22">
        <v>85</v>
      </c>
      <c r="G56" s="22">
        <v>83.51</v>
      </c>
      <c r="H56" s="22">
        <v>70</v>
      </c>
      <c r="I56" s="22">
        <v>60.5</v>
      </c>
      <c r="J56" s="23">
        <v>81.232</v>
      </c>
      <c r="K56" s="22">
        <v>3.3</v>
      </c>
      <c r="L56" s="22" t="s">
        <v>20</v>
      </c>
      <c r="M56" s="22">
        <v>144</v>
      </c>
      <c r="N56" s="22">
        <f>RANK(K56,$K$2:$K$669)</f>
        <v>46</v>
      </c>
      <c r="O56" s="24">
        <f>N56/M56</f>
        <v>0.319444444444444</v>
      </c>
      <c r="P56" s="22">
        <f>RANK(J56,$J$2:$J$669)</f>
        <v>55</v>
      </c>
      <c r="Q56" s="25">
        <f>P56/M56</f>
        <v>0.381944444444444</v>
      </c>
    </row>
    <row r="57" spans="1:17">
      <c r="A57" s="22">
        <v>56</v>
      </c>
      <c r="B57" s="22" t="s">
        <v>221</v>
      </c>
      <c r="C57" s="22">
        <v>2024</v>
      </c>
      <c r="D57" s="22" t="s">
        <v>18</v>
      </c>
      <c r="E57" s="22" t="s">
        <v>33</v>
      </c>
      <c r="F57" s="22">
        <v>86</v>
      </c>
      <c r="G57" s="22">
        <v>82.8</v>
      </c>
      <c r="H57" s="22">
        <v>71</v>
      </c>
      <c r="I57" s="22">
        <v>64</v>
      </c>
      <c r="J57" s="23">
        <v>81.16</v>
      </c>
      <c r="K57" s="22">
        <v>3.28</v>
      </c>
      <c r="L57" s="22">
        <v>0</v>
      </c>
      <c r="M57" s="22">
        <v>144</v>
      </c>
      <c r="N57" s="22">
        <f>RANK(K57,$K$2:$K$669)</f>
        <v>47</v>
      </c>
      <c r="O57" s="24">
        <f>N57/M57</f>
        <v>0.326388888888889</v>
      </c>
      <c r="P57" s="22">
        <f>RANK(J57,$J$2:$J$669)</f>
        <v>56</v>
      </c>
      <c r="Q57" s="25">
        <f>P57/M57</f>
        <v>0.388888888888889</v>
      </c>
    </row>
    <row r="58" spans="1:17">
      <c r="A58" s="22">
        <v>57</v>
      </c>
      <c r="B58" s="22" t="s">
        <v>223</v>
      </c>
      <c r="C58" s="22">
        <v>2024</v>
      </c>
      <c r="D58" s="22" t="s">
        <v>18</v>
      </c>
      <c r="E58" s="22" t="s">
        <v>24</v>
      </c>
      <c r="F58" s="22">
        <v>83</v>
      </c>
      <c r="G58" s="22">
        <v>83.36</v>
      </c>
      <c r="H58" s="22">
        <v>70.5</v>
      </c>
      <c r="I58" s="22">
        <v>65.5</v>
      </c>
      <c r="J58" s="23">
        <v>81.127</v>
      </c>
      <c r="K58" s="22">
        <v>3.34</v>
      </c>
      <c r="L58" s="22">
        <v>0</v>
      </c>
      <c r="M58" s="22">
        <v>144</v>
      </c>
      <c r="N58" s="22">
        <f>RANK(K58,$K$2:$K$669)</f>
        <v>44</v>
      </c>
      <c r="O58" s="24">
        <f>N58/M58</f>
        <v>0.305555555555556</v>
      </c>
      <c r="P58" s="22">
        <f>RANK(J58,$J$2:$J$669)</f>
        <v>57</v>
      </c>
      <c r="Q58" s="25">
        <f>P58/M58</f>
        <v>0.395833333333333</v>
      </c>
    </row>
    <row r="59" spans="1:17">
      <c r="A59" s="22">
        <v>58</v>
      </c>
      <c r="B59" s="22" t="s">
        <v>229</v>
      </c>
      <c r="C59" s="22">
        <v>2024</v>
      </c>
      <c r="D59" s="22" t="s">
        <v>18</v>
      </c>
      <c r="E59" s="22" t="s">
        <v>33</v>
      </c>
      <c r="F59" s="22">
        <v>89</v>
      </c>
      <c r="G59" s="22">
        <v>82.17</v>
      </c>
      <c r="H59" s="22">
        <v>70</v>
      </c>
      <c r="I59" s="22">
        <v>62</v>
      </c>
      <c r="J59" s="23">
        <v>80.969</v>
      </c>
      <c r="K59" s="22">
        <v>3.22</v>
      </c>
      <c r="L59" s="22">
        <v>0</v>
      </c>
      <c r="M59" s="22">
        <v>144</v>
      </c>
      <c r="N59" s="22">
        <f>RANK(K59,$K$2:$K$669)</f>
        <v>57</v>
      </c>
      <c r="O59" s="24">
        <f>N59/M59</f>
        <v>0.395833333333333</v>
      </c>
      <c r="P59" s="22">
        <f>RANK(J59,$J$2:$J$669)</f>
        <v>58</v>
      </c>
      <c r="Q59" s="25">
        <f>P59/M59</f>
        <v>0.402777777777778</v>
      </c>
    </row>
    <row r="60" spans="1:17">
      <c r="A60" s="22">
        <v>59</v>
      </c>
      <c r="B60" s="22" t="s">
        <v>234</v>
      </c>
      <c r="C60" s="22">
        <v>2024</v>
      </c>
      <c r="D60" s="22" t="s">
        <v>18</v>
      </c>
      <c r="E60" s="22" t="s">
        <v>33</v>
      </c>
      <c r="F60" s="22">
        <v>100</v>
      </c>
      <c r="G60" s="22">
        <v>78.98</v>
      </c>
      <c r="H60" s="22">
        <v>72.5</v>
      </c>
      <c r="I60" s="22">
        <v>64.1</v>
      </c>
      <c r="J60" s="23">
        <v>80.741</v>
      </c>
      <c r="K60" s="22">
        <v>3.08</v>
      </c>
      <c r="L60" s="22">
        <v>1</v>
      </c>
      <c r="M60" s="22">
        <v>144</v>
      </c>
      <c r="N60" s="22">
        <f>RANK(K60,$K$2:$K$669)</f>
        <v>81</v>
      </c>
      <c r="O60" s="24">
        <f>N60/M60</f>
        <v>0.5625</v>
      </c>
      <c r="P60" s="22">
        <f>RANK(J60,$J$2:$J$669)</f>
        <v>59</v>
      </c>
      <c r="Q60" s="25">
        <f>P60/M60</f>
        <v>0.409722222222222</v>
      </c>
    </row>
    <row r="61" spans="1:17">
      <c r="A61" s="22">
        <v>60</v>
      </c>
      <c r="B61" s="22" t="s">
        <v>235</v>
      </c>
      <c r="C61" s="22">
        <v>2024</v>
      </c>
      <c r="D61" s="22" t="s">
        <v>18</v>
      </c>
      <c r="E61" s="22" t="s">
        <v>33</v>
      </c>
      <c r="F61" s="22">
        <v>91</v>
      </c>
      <c r="G61" s="22">
        <v>81.34</v>
      </c>
      <c r="H61" s="22">
        <v>71</v>
      </c>
      <c r="I61" s="22">
        <v>61</v>
      </c>
      <c r="J61" s="23">
        <v>80.738</v>
      </c>
      <c r="K61" s="22">
        <v>3.13</v>
      </c>
      <c r="L61" s="22">
        <v>0</v>
      </c>
      <c r="M61" s="22">
        <v>144</v>
      </c>
      <c r="N61" s="22">
        <f>RANK(K61,$K$2:$K$669)</f>
        <v>76</v>
      </c>
      <c r="O61" s="24">
        <f>N61/M61</f>
        <v>0.527777777777778</v>
      </c>
      <c r="P61" s="22">
        <f>RANK(J61,$J$2:$J$669)</f>
        <v>60</v>
      </c>
      <c r="Q61" s="25">
        <f>P61/M61</f>
        <v>0.416666666666667</v>
      </c>
    </row>
    <row r="62" spans="1:17">
      <c r="A62" s="22">
        <v>61</v>
      </c>
      <c r="B62" s="22" t="s">
        <v>241</v>
      </c>
      <c r="C62" s="22">
        <v>2024</v>
      </c>
      <c r="D62" s="22" t="s">
        <v>18</v>
      </c>
      <c r="E62" s="22" t="s">
        <v>24</v>
      </c>
      <c r="F62" s="22">
        <v>95.5</v>
      </c>
      <c r="G62" s="22">
        <v>80.2</v>
      </c>
      <c r="H62" s="22">
        <v>70</v>
      </c>
      <c r="I62" s="22">
        <v>62.87</v>
      </c>
      <c r="J62" s="23">
        <v>80.6085</v>
      </c>
      <c r="K62" s="22">
        <v>3.02</v>
      </c>
      <c r="L62" s="22">
        <v>0</v>
      </c>
      <c r="M62" s="22">
        <v>144</v>
      </c>
      <c r="N62" s="22">
        <f>RANK(K62,$K$2:$K$669)</f>
        <v>87</v>
      </c>
      <c r="O62" s="24">
        <f>N62/M62</f>
        <v>0.604166666666667</v>
      </c>
      <c r="P62" s="22">
        <f>RANK(J62,$J$2:$J$669)</f>
        <v>61</v>
      </c>
      <c r="Q62" s="25">
        <f>P62/M62</f>
        <v>0.423611111111111</v>
      </c>
    </row>
    <row r="63" spans="1:17">
      <c r="A63" s="22">
        <v>62</v>
      </c>
      <c r="B63" s="22" t="s">
        <v>242</v>
      </c>
      <c r="C63" s="22">
        <v>2024</v>
      </c>
      <c r="D63" s="22" t="s">
        <v>18</v>
      </c>
      <c r="E63" s="22" t="s">
        <v>66</v>
      </c>
      <c r="F63" s="22">
        <v>86.5</v>
      </c>
      <c r="G63" s="22">
        <v>82.11</v>
      </c>
      <c r="H63" s="22">
        <v>70.5</v>
      </c>
      <c r="I63" s="22">
        <v>61.5</v>
      </c>
      <c r="J63" s="23">
        <v>80.577</v>
      </c>
      <c r="K63" s="22">
        <v>3.21</v>
      </c>
      <c r="L63" s="22" t="s">
        <v>20</v>
      </c>
      <c r="M63" s="22">
        <v>144</v>
      </c>
      <c r="N63" s="22">
        <f>RANK(K63,$K$2:$K$669)</f>
        <v>61</v>
      </c>
      <c r="O63" s="24">
        <f>N63/M63</f>
        <v>0.423611111111111</v>
      </c>
      <c r="P63" s="22">
        <f>RANK(J63,$J$2:$J$669)</f>
        <v>62</v>
      </c>
      <c r="Q63" s="25">
        <f>P63/M63</f>
        <v>0.430555555555556</v>
      </c>
    </row>
    <row r="64" spans="1:17">
      <c r="A64" s="22">
        <v>63</v>
      </c>
      <c r="B64" s="22" t="s">
        <v>244</v>
      </c>
      <c r="C64" s="22">
        <v>2024</v>
      </c>
      <c r="D64" s="22" t="s">
        <v>18</v>
      </c>
      <c r="E64" s="22" t="s">
        <v>66</v>
      </c>
      <c r="F64" s="22">
        <v>91</v>
      </c>
      <c r="G64" s="22">
        <v>81.31</v>
      </c>
      <c r="H64" s="22">
        <v>70</v>
      </c>
      <c r="I64" s="22">
        <v>60</v>
      </c>
      <c r="J64" s="23">
        <v>80.567</v>
      </c>
      <c r="K64" s="22">
        <v>3.13</v>
      </c>
      <c r="L64" s="22" t="s">
        <v>20</v>
      </c>
      <c r="M64" s="22">
        <v>144</v>
      </c>
      <c r="N64" s="22">
        <f>RANK(K64,$K$2:$K$669)</f>
        <v>76</v>
      </c>
      <c r="O64" s="24">
        <f>N64/M64</f>
        <v>0.527777777777778</v>
      </c>
      <c r="P64" s="22">
        <f>RANK(J64,$J$2:$J$669)</f>
        <v>63</v>
      </c>
      <c r="Q64" s="25">
        <f>P64/M64</f>
        <v>0.4375</v>
      </c>
    </row>
    <row r="65" spans="1:17">
      <c r="A65" s="22">
        <v>64</v>
      </c>
      <c r="B65" s="22" t="s">
        <v>246</v>
      </c>
      <c r="C65" s="22">
        <v>2024</v>
      </c>
      <c r="D65" s="22" t="s">
        <v>18</v>
      </c>
      <c r="E65" s="22" t="s">
        <v>85</v>
      </c>
      <c r="F65" s="22">
        <v>85</v>
      </c>
      <c r="G65" s="22">
        <v>82.51</v>
      </c>
      <c r="H65" s="22">
        <v>70</v>
      </c>
      <c r="I65" s="22">
        <v>60.5</v>
      </c>
      <c r="J65" s="23">
        <v>80.532</v>
      </c>
      <c r="K65" s="22">
        <v>3.25</v>
      </c>
      <c r="L65" s="22">
        <v>0</v>
      </c>
      <c r="M65" s="22">
        <v>144</v>
      </c>
      <c r="N65" s="22">
        <f>RANK(K65,$K$2:$K$669)</f>
        <v>51</v>
      </c>
      <c r="O65" s="24">
        <f>N65/M65</f>
        <v>0.354166666666667</v>
      </c>
      <c r="P65" s="22">
        <f>RANK(J65,$J$2:$J$669)</f>
        <v>64</v>
      </c>
      <c r="Q65" s="25">
        <f>P65/M65</f>
        <v>0.444444444444444</v>
      </c>
    </row>
    <row r="66" spans="1:17">
      <c r="A66" s="22">
        <v>65</v>
      </c>
      <c r="B66" s="22" t="s">
        <v>253</v>
      </c>
      <c r="C66" s="22">
        <v>2024</v>
      </c>
      <c r="D66" s="22" t="s">
        <v>18</v>
      </c>
      <c r="E66" s="22" t="s">
        <v>85</v>
      </c>
      <c r="F66" s="22">
        <v>82</v>
      </c>
      <c r="G66" s="22">
        <v>82.6</v>
      </c>
      <c r="H66" s="22">
        <v>70</v>
      </c>
      <c r="I66" s="22">
        <v>61.5</v>
      </c>
      <c r="J66" s="23">
        <v>80.195</v>
      </c>
      <c r="K66" s="22">
        <v>3.26</v>
      </c>
      <c r="L66" s="22">
        <v>0</v>
      </c>
      <c r="M66" s="22">
        <v>144</v>
      </c>
      <c r="N66" s="22">
        <f>RANK(K66,$K$2:$K$669)</f>
        <v>50</v>
      </c>
      <c r="O66" s="24">
        <f>N66/M66</f>
        <v>0.347222222222222</v>
      </c>
      <c r="P66" s="22">
        <f>RANK(J66,$J$2:$J$669)</f>
        <v>65</v>
      </c>
      <c r="Q66" s="25">
        <f>P66/M66</f>
        <v>0.451388888888889</v>
      </c>
    </row>
    <row r="67" spans="1:17">
      <c r="A67" s="22">
        <v>66</v>
      </c>
      <c r="B67" s="22" t="s">
        <v>258</v>
      </c>
      <c r="C67" s="22">
        <v>2024</v>
      </c>
      <c r="D67" s="22" t="s">
        <v>18</v>
      </c>
      <c r="E67" s="22" t="s">
        <v>66</v>
      </c>
      <c r="F67" s="22">
        <v>85</v>
      </c>
      <c r="G67" s="22">
        <v>81.64</v>
      </c>
      <c r="H67" s="22">
        <v>71</v>
      </c>
      <c r="I67" s="22">
        <v>62</v>
      </c>
      <c r="J67" s="23">
        <v>80.098</v>
      </c>
      <c r="K67" s="22">
        <v>3.16</v>
      </c>
      <c r="L67" s="22" t="s">
        <v>20</v>
      </c>
      <c r="M67" s="22">
        <v>144</v>
      </c>
      <c r="N67" s="22">
        <f>RANK(K67,$K$2:$K$669)</f>
        <v>72</v>
      </c>
      <c r="O67" s="24">
        <f>N67/M67</f>
        <v>0.5</v>
      </c>
      <c r="P67" s="22">
        <f>RANK(J67,$J$2:$J$669)</f>
        <v>66</v>
      </c>
      <c r="Q67" s="25">
        <f>P67/M67</f>
        <v>0.458333333333333</v>
      </c>
    </row>
    <row r="68" spans="1:17">
      <c r="A68" s="22">
        <v>67</v>
      </c>
      <c r="B68" s="22" t="s">
        <v>261</v>
      </c>
      <c r="C68" s="22">
        <v>2024</v>
      </c>
      <c r="D68" s="22" t="s">
        <v>18</v>
      </c>
      <c r="E68" s="22" t="s">
        <v>33</v>
      </c>
      <c r="F68" s="22">
        <v>91</v>
      </c>
      <c r="G68" s="22">
        <v>80.35</v>
      </c>
      <c r="H68" s="22">
        <v>70.5</v>
      </c>
      <c r="I68" s="22">
        <v>61</v>
      </c>
      <c r="J68" s="23">
        <v>79.995</v>
      </c>
      <c r="K68" s="22">
        <v>3.03</v>
      </c>
      <c r="L68" s="22">
        <v>0</v>
      </c>
      <c r="M68" s="22">
        <v>144</v>
      </c>
      <c r="N68" s="22">
        <f>RANK(K68,$K$2:$K$669)</f>
        <v>85</v>
      </c>
      <c r="O68" s="24">
        <f>N68/M68</f>
        <v>0.590277777777778</v>
      </c>
      <c r="P68" s="22">
        <f>RANK(J68,$J$2:$J$669)</f>
        <v>67</v>
      </c>
      <c r="Q68" s="25">
        <f>P68/M68</f>
        <v>0.465277777777778</v>
      </c>
    </row>
    <row r="69" spans="1:17">
      <c r="A69" s="22">
        <v>68</v>
      </c>
      <c r="B69" s="22" t="s">
        <v>263</v>
      </c>
      <c r="C69" s="22">
        <v>2024</v>
      </c>
      <c r="D69" s="22" t="s">
        <v>18</v>
      </c>
      <c r="E69" s="22" t="s">
        <v>66</v>
      </c>
      <c r="F69" s="22">
        <v>80</v>
      </c>
      <c r="G69" s="22">
        <v>82.84</v>
      </c>
      <c r="H69" s="22">
        <v>70</v>
      </c>
      <c r="I69" s="22">
        <v>60</v>
      </c>
      <c r="J69" s="23">
        <v>79.988</v>
      </c>
      <c r="K69" s="22">
        <v>3.28</v>
      </c>
      <c r="L69" s="22" t="s">
        <v>20</v>
      </c>
      <c r="M69" s="22">
        <v>144</v>
      </c>
      <c r="N69" s="22">
        <f>RANK(K69,$K$2:$K$669)</f>
        <v>47</v>
      </c>
      <c r="O69" s="24">
        <f>N69/M69</f>
        <v>0.326388888888889</v>
      </c>
      <c r="P69" s="22">
        <f>RANK(J69,$J$2:$J$669)</f>
        <v>68</v>
      </c>
      <c r="Q69" s="25">
        <f>P69/M69</f>
        <v>0.472222222222222</v>
      </c>
    </row>
    <row r="70" spans="1:17">
      <c r="A70" s="22">
        <v>69</v>
      </c>
      <c r="B70" s="22" t="s">
        <v>267</v>
      </c>
      <c r="C70" s="22">
        <v>2024</v>
      </c>
      <c r="D70" s="22" t="s">
        <v>18</v>
      </c>
      <c r="E70" s="22" t="s">
        <v>33</v>
      </c>
      <c r="F70" s="22">
        <v>82</v>
      </c>
      <c r="G70" s="22">
        <v>82.18</v>
      </c>
      <c r="H70" s="22">
        <v>70.5</v>
      </c>
      <c r="I70" s="22">
        <v>61</v>
      </c>
      <c r="J70" s="23">
        <v>79.926</v>
      </c>
      <c r="K70" s="22">
        <v>3.22</v>
      </c>
      <c r="L70" s="22">
        <v>0</v>
      </c>
      <c r="M70" s="22">
        <v>144</v>
      </c>
      <c r="N70" s="22">
        <f>RANK(K70,$K$2:$K$669)</f>
        <v>57</v>
      </c>
      <c r="O70" s="24">
        <f>N70/M70</f>
        <v>0.395833333333333</v>
      </c>
      <c r="P70" s="22">
        <f>RANK(J70,$J$2:$J$669)</f>
        <v>69</v>
      </c>
      <c r="Q70" s="25">
        <f>P70/M70</f>
        <v>0.479166666666667</v>
      </c>
    </row>
    <row r="71" spans="1:17">
      <c r="A71" s="22">
        <v>70</v>
      </c>
      <c r="B71" s="22" t="s">
        <v>268</v>
      </c>
      <c r="C71" s="22">
        <v>2024</v>
      </c>
      <c r="D71" s="22" t="s">
        <v>18</v>
      </c>
      <c r="E71" s="22" t="s">
        <v>66</v>
      </c>
      <c r="F71" s="22">
        <v>82</v>
      </c>
      <c r="G71" s="22">
        <v>82.32</v>
      </c>
      <c r="H71" s="22">
        <v>70</v>
      </c>
      <c r="I71" s="22">
        <v>60</v>
      </c>
      <c r="J71" s="23">
        <v>79.924</v>
      </c>
      <c r="K71" s="22">
        <v>3.23</v>
      </c>
      <c r="L71" s="22" t="s">
        <v>20</v>
      </c>
      <c r="M71" s="22">
        <v>144</v>
      </c>
      <c r="N71" s="22">
        <f>RANK(K71,$K$2:$K$669)</f>
        <v>55</v>
      </c>
      <c r="O71" s="24">
        <f>N71/M71</f>
        <v>0.381944444444444</v>
      </c>
      <c r="P71" s="22">
        <f>RANK(J71,$J$2:$J$669)</f>
        <v>70</v>
      </c>
      <c r="Q71" s="25">
        <f>P71/M71</f>
        <v>0.486111111111111</v>
      </c>
    </row>
    <row r="72" spans="1:17">
      <c r="A72" s="22">
        <v>71</v>
      </c>
      <c r="B72" s="22" t="s">
        <v>269</v>
      </c>
      <c r="C72" s="22">
        <v>2024</v>
      </c>
      <c r="D72" s="22" t="s">
        <v>18</v>
      </c>
      <c r="E72" s="22" t="s">
        <v>24</v>
      </c>
      <c r="F72" s="22">
        <v>87.5</v>
      </c>
      <c r="G72" s="22">
        <v>80.85</v>
      </c>
      <c r="H72" s="22">
        <v>71</v>
      </c>
      <c r="I72" s="22">
        <v>61</v>
      </c>
      <c r="J72" s="23">
        <v>79.87</v>
      </c>
      <c r="K72" s="22">
        <v>3.08</v>
      </c>
      <c r="L72" s="22">
        <v>0</v>
      </c>
      <c r="M72" s="22">
        <v>144</v>
      </c>
      <c r="N72" s="22">
        <f>RANK(K72,$K$2:$K$669)</f>
        <v>81</v>
      </c>
      <c r="O72" s="24">
        <f>N72/M72</f>
        <v>0.5625</v>
      </c>
      <c r="P72" s="22">
        <f>RANK(J72,$J$2:$J$669)</f>
        <v>71</v>
      </c>
      <c r="Q72" s="25">
        <f>P72/M72</f>
        <v>0.493055555555556</v>
      </c>
    </row>
    <row r="73" spans="1:17">
      <c r="A73" s="22">
        <v>72</v>
      </c>
      <c r="B73" s="22" t="s">
        <v>276</v>
      </c>
      <c r="C73" s="22">
        <v>2024</v>
      </c>
      <c r="D73" s="22" t="s">
        <v>18</v>
      </c>
      <c r="E73" s="22" t="s">
        <v>33</v>
      </c>
      <c r="F73" s="22">
        <v>83</v>
      </c>
      <c r="G73" s="22">
        <v>81.81</v>
      </c>
      <c r="H73" s="22">
        <v>71</v>
      </c>
      <c r="I73" s="22">
        <v>60</v>
      </c>
      <c r="J73" s="23">
        <v>79.817</v>
      </c>
      <c r="K73" s="22">
        <v>3.18</v>
      </c>
      <c r="L73" s="22">
        <v>0</v>
      </c>
      <c r="M73" s="22">
        <v>144</v>
      </c>
      <c r="N73" s="22">
        <f>RANK(K73,$K$2:$K$669)</f>
        <v>68</v>
      </c>
      <c r="O73" s="24">
        <f>N73/M73</f>
        <v>0.472222222222222</v>
      </c>
      <c r="P73" s="22">
        <f>RANK(J73,$J$2:$J$669)</f>
        <v>72</v>
      </c>
      <c r="Q73" s="25">
        <f>P73/M73</f>
        <v>0.5</v>
      </c>
    </row>
    <row r="74" spans="1:17">
      <c r="A74" s="22">
        <v>73</v>
      </c>
      <c r="B74" s="22" t="s">
        <v>284</v>
      </c>
      <c r="C74" s="22">
        <v>2024</v>
      </c>
      <c r="D74" s="22" t="s">
        <v>18</v>
      </c>
      <c r="E74" s="22" t="s">
        <v>66</v>
      </c>
      <c r="F74" s="22">
        <v>84</v>
      </c>
      <c r="G74" s="22">
        <v>81.23</v>
      </c>
      <c r="H74" s="22">
        <v>71.5</v>
      </c>
      <c r="I74" s="22">
        <v>62</v>
      </c>
      <c r="J74" s="23">
        <v>79.711</v>
      </c>
      <c r="K74" s="22">
        <v>3.12</v>
      </c>
      <c r="L74" s="22" t="s">
        <v>20</v>
      </c>
      <c r="M74" s="22">
        <v>144</v>
      </c>
      <c r="N74" s="22">
        <f>RANK(K74,$K$2:$K$669)</f>
        <v>79</v>
      </c>
      <c r="O74" s="24">
        <f>N74/M74</f>
        <v>0.548611111111111</v>
      </c>
      <c r="P74" s="22">
        <f>RANK(J74,$J$2:$J$669)</f>
        <v>73</v>
      </c>
      <c r="Q74" s="25">
        <f>P74/M74</f>
        <v>0.506944444444444</v>
      </c>
    </row>
    <row r="75" spans="1:17">
      <c r="A75" s="22">
        <v>74</v>
      </c>
      <c r="B75" s="22" t="s">
        <v>285</v>
      </c>
      <c r="C75" s="22">
        <v>2024</v>
      </c>
      <c r="D75" s="22" t="s">
        <v>18</v>
      </c>
      <c r="E75" s="22" t="s">
        <v>24</v>
      </c>
      <c r="F75" s="22">
        <v>80</v>
      </c>
      <c r="G75" s="22">
        <v>82.43</v>
      </c>
      <c r="H75" s="22">
        <v>70</v>
      </c>
      <c r="I75" s="22">
        <v>60</v>
      </c>
      <c r="J75" s="23">
        <v>79.701</v>
      </c>
      <c r="K75" s="22">
        <v>3.24</v>
      </c>
      <c r="L75" s="22">
        <v>0</v>
      </c>
      <c r="M75" s="22">
        <v>144</v>
      </c>
      <c r="N75" s="22">
        <f>RANK(K75,$K$2:$K$669)</f>
        <v>53</v>
      </c>
      <c r="O75" s="24">
        <f>N75/M75</f>
        <v>0.368055555555556</v>
      </c>
      <c r="P75" s="22">
        <f>RANK(J75,$J$2:$J$669)</f>
        <v>74</v>
      </c>
      <c r="Q75" s="25">
        <f>P75/M75</f>
        <v>0.513888888888889</v>
      </c>
    </row>
    <row r="76" spans="1:17">
      <c r="A76" s="22">
        <v>75</v>
      </c>
      <c r="B76" s="22" t="s">
        <v>288</v>
      </c>
      <c r="C76" s="22">
        <v>2024</v>
      </c>
      <c r="D76" s="22" t="s">
        <v>18</v>
      </c>
      <c r="E76" s="22" t="s">
        <v>33</v>
      </c>
      <c r="F76" s="22">
        <v>80</v>
      </c>
      <c r="G76" s="22">
        <v>82.32</v>
      </c>
      <c r="H76" s="22">
        <v>70</v>
      </c>
      <c r="I76" s="22">
        <v>60</v>
      </c>
      <c r="J76" s="23">
        <v>79.624</v>
      </c>
      <c r="K76" s="22">
        <v>3.23</v>
      </c>
      <c r="L76" s="22">
        <v>0</v>
      </c>
      <c r="M76" s="22">
        <v>144</v>
      </c>
      <c r="N76" s="22">
        <f>RANK(K76,$K$2:$K$669)</f>
        <v>55</v>
      </c>
      <c r="O76" s="24">
        <f>N76/M76</f>
        <v>0.381944444444444</v>
      </c>
      <c r="P76" s="22">
        <f>RANK(J76,$J$2:$J$669)</f>
        <v>75</v>
      </c>
      <c r="Q76" s="25">
        <f>P76/M76</f>
        <v>0.520833333333333</v>
      </c>
    </row>
    <row r="77" spans="1:17">
      <c r="A77" s="22">
        <v>76</v>
      </c>
      <c r="B77" s="22" t="s">
        <v>290</v>
      </c>
      <c r="C77" s="22">
        <v>2024</v>
      </c>
      <c r="D77" s="22" t="s">
        <v>18</v>
      </c>
      <c r="E77" s="22" t="s">
        <v>33</v>
      </c>
      <c r="F77" s="22">
        <v>84</v>
      </c>
      <c r="G77" s="22">
        <v>81.31</v>
      </c>
      <c r="H77" s="22">
        <v>70</v>
      </c>
      <c r="I77" s="22">
        <v>61</v>
      </c>
      <c r="J77" s="23">
        <v>79.567</v>
      </c>
      <c r="K77" s="22">
        <v>3.13</v>
      </c>
      <c r="L77" s="22">
        <v>0</v>
      </c>
      <c r="M77" s="22">
        <v>144</v>
      </c>
      <c r="N77" s="22">
        <f>RANK(K77,$K$2:$K$669)</f>
        <v>76</v>
      </c>
      <c r="O77" s="24">
        <f>N77/M77</f>
        <v>0.527777777777778</v>
      </c>
      <c r="P77" s="22">
        <f>RANK(J77,$J$2:$J$669)</f>
        <v>76</v>
      </c>
      <c r="Q77" s="25">
        <f>P77/M77</f>
        <v>0.527777777777778</v>
      </c>
    </row>
    <row r="78" spans="1:17">
      <c r="A78" s="22">
        <v>77</v>
      </c>
      <c r="B78" s="22" t="s">
        <v>292</v>
      </c>
      <c r="C78" s="22">
        <v>2024</v>
      </c>
      <c r="D78" s="22" t="s">
        <v>18</v>
      </c>
      <c r="E78" s="22" t="s">
        <v>33</v>
      </c>
      <c r="F78" s="22">
        <v>84</v>
      </c>
      <c r="G78" s="22">
        <v>81.36</v>
      </c>
      <c r="H78" s="22">
        <v>70</v>
      </c>
      <c r="I78" s="22">
        <v>60</v>
      </c>
      <c r="J78" s="23">
        <v>79.552</v>
      </c>
      <c r="K78" s="22">
        <v>3.14</v>
      </c>
      <c r="L78" s="22">
        <v>0</v>
      </c>
      <c r="M78" s="22">
        <v>144</v>
      </c>
      <c r="N78" s="22">
        <f>RANK(K78,$K$2:$K$669)</f>
        <v>74</v>
      </c>
      <c r="O78" s="24">
        <f>N78/M78</f>
        <v>0.513888888888889</v>
      </c>
      <c r="P78" s="22">
        <f>RANK(J78,$J$2:$J$669)</f>
        <v>77</v>
      </c>
      <c r="Q78" s="25">
        <f>P78/M78</f>
        <v>0.534722222222222</v>
      </c>
    </row>
    <row r="79" spans="1:17">
      <c r="A79" s="22">
        <v>78</v>
      </c>
      <c r="B79" s="22" t="s">
        <v>299</v>
      </c>
      <c r="C79" s="22">
        <v>2024</v>
      </c>
      <c r="D79" s="22" t="s">
        <v>18</v>
      </c>
      <c r="E79" s="22" t="s">
        <v>66</v>
      </c>
      <c r="F79" s="22">
        <v>80</v>
      </c>
      <c r="G79" s="22">
        <v>82.07</v>
      </c>
      <c r="H79" s="22">
        <v>70</v>
      </c>
      <c r="I79" s="22">
        <v>60.5</v>
      </c>
      <c r="J79" s="23">
        <v>79.474</v>
      </c>
      <c r="K79" s="22">
        <v>3.21</v>
      </c>
      <c r="L79" s="22" t="s">
        <v>20</v>
      </c>
      <c r="M79" s="22">
        <v>144</v>
      </c>
      <c r="N79" s="22">
        <f>RANK(K79,$K$2:$K$669)</f>
        <v>61</v>
      </c>
      <c r="O79" s="24">
        <f>N79/M79</f>
        <v>0.423611111111111</v>
      </c>
      <c r="P79" s="22">
        <f>RANK(J79,$J$2:$J$669)</f>
        <v>78</v>
      </c>
      <c r="Q79" s="25">
        <f>P79/M79</f>
        <v>0.541666666666667</v>
      </c>
    </row>
    <row r="80" spans="1:17">
      <c r="A80" s="22">
        <v>79</v>
      </c>
      <c r="B80" s="22" t="s">
        <v>301</v>
      </c>
      <c r="C80" s="22">
        <v>2024</v>
      </c>
      <c r="D80" s="22" t="s">
        <v>18</v>
      </c>
      <c r="E80" s="22" t="s">
        <v>33</v>
      </c>
      <c r="F80" s="22">
        <v>81</v>
      </c>
      <c r="G80" s="22">
        <v>81.73</v>
      </c>
      <c r="H80" s="22">
        <v>70.5</v>
      </c>
      <c r="I80" s="22">
        <v>60</v>
      </c>
      <c r="J80" s="23">
        <v>79.411</v>
      </c>
      <c r="K80" s="22">
        <v>3.17</v>
      </c>
      <c r="L80" s="22">
        <v>0</v>
      </c>
      <c r="M80" s="22">
        <v>144</v>
      </c>
      <c r="N80" s="22">
        <f>RANK(K80,$K$2:$K$669)</f>
        <v>69</v>
      </c>
      <c r="O80" s="24">
        <f>N80/M80</f>
        <v>0.479166666666667</v>
      </c>
      <c r="P80" s="22">
        <f>RANK(J80,$J$2:$J$669)</f>
        <v>79</v>
      </c>
      <c r="Q80" s="25">
        <f>P80/M80</f>
        <v>0.548611111111111</v>
      </c>
    </row>
    <row r="81" spans="1:17">
      <c r="A81" s="22">
        <v>80</v>
      </c>
      <c r="B81" s="22" t="s">
        <v>306</v>
      </c>
      <c r="C81" s="22">
        <v>2024</v>
      </c>
      <c r="D81" s="22" t="s">
        <v>18</v>
      </c>
      <c r="E81" s="22" t="s">
        <v>66</v>
      </c>
      <c r="F81" s="22">
        <v>80</v>
      </c>
      <c r="G81" s="22">
        <v>81.98</v>
      </c>
      <c r="H81" s="22">
        <v>70</v>
      </c>
      <c r="I81" s="22">
        <v>60</v>
      </c>
      <c r="J81" s="23">
        <v>79.386</v>
      </c>
      <c r="K81" s="22">
        <v>3.2</v>
      </c>
      <c r="L81" s="22" t="s">
        <v>20</v>
      </c>
      <c r="M81" s="22">
        <v>144</v>
      </c>
      <c r="N81" s="22">
        <f>RANK(K81,$K$2:$K$669)</f>
        <v>64</v>
      </c>
      <c r="O81" s="24">
        <f>N81/M81</f>
        <v>0.444444444444444</v>
      </c>
      <c r="P81" s="22">
        <f>RANK(J81,$J$2:$J$669)</f>
        <v>80</v>
      </c>
      <c r="Q81" s="25">
        <f>P81/M81</f>
        <v>0.555555555555556</v>
      </c>
    </row>
    <row r="82" spans="1:17">
      <c r="A82" s="22">
        <v>81</v>
      </c>
      <c r="B82" s="22" t="s">
        <v>307</v>
      </c>
      <c r="C82" s="22">
        <v>2024</v>
      </c>
      <c r="D82" s="22" t="s">
        <v>18</v>
      </c>
      <c r="E82" s="22" t="s">
        <v>66</v>
      </c>
      <c r="F82" s="22">
        <v>81</v>
      </c>
      <c r="G82" s="22">
        <v>81.01</v>
      </c>
      <c r="H82" s="22">
        <v>75</v>
      </c>
      <c r="I82" s="22">
        <v>60</v>
      </c>
      <c r="J82" s="23">
        <v>79.357</v>
      </c>
      <c r="K82" s="22">
        <v>3.04</v>
      </c>
      <c r="L82" s="22" t="s">
        <v>20</v>
      </c>
      <c r="M82" s="22">
        <v>144</v>
      </c>
      <c r="N82" s="22">
        <f>RANK(K82,$K$2:$K$669)</f>
        <v>84</v>
      </c>
      <c r="O82" s="24">
        <f>N82/M82</f>
        <v>0.583333333333333</v>
      </c>
      <c r="P82" s="22">
        <f>RANK(J82,$J$2:$J$669)</f>
        <v>81</v>
      </c>
      <c r="Q82" s="25">
        <f>P82/M82</f>
        <v>0.5625</v>
      </c>
    </row>
    <row r="83" spans="1:17">
      <c r="A83" s="22">
        <v>82</v>
      </c>
      <c r="B83" s="22" t="s">
        <v>308</v>
      </c>
      <c r="C83" s="22">
        <v>2024</v>
      </c>
      <c r="D83" s="22" t="s">
        <v>18</v>
      </c>
      <c r="E83" s="22" t="s">
        <v>33</v>
      </c>
      <c r="F83" s="22">
        <v>81.5</v>
      </c>
      <c r="G83" s="22">
        <v>81.47</v>
      </c>
      <c r="H83" s="22">
        <v>71</v>
      </c>
      <c r="I83" s="22">
        <v>60</v>
      </c>
      <c r="J83" s="23">
        <v>79.354</v>
      </c>
      <c r="K83" s="22">
        <v>3.15</v>
      </c>
      <c r="L83" s="22">
        <v>0</v>
      </c>
      <c r="M83" s="22">
        <v>144</v>
      </c>
      <c r="N83" s="22">
        <f>RANK(K83,$K$2:$K$669)</f>
        <v>73</v>
      </c>
      <c r="O83" s="24">
        <f>N83/M83</f>
        <v>0.506944444444444</v>
      </c>
      <c r="P83" s="22">
        <f>RANK(J83,$J$2:$J$669)</f>
        <v>82</v>
      </c>
      <c r="Q83" s="25">
        <f>P83/M83</f>
        <v>0.569444444444444</v>
      </c>
    </row>
    <row r="84" spans="1:17">
      <c r="A84" s="22">
        <v>83</v>
      </c>
      <c r="B84" s="22" t="s">
        <v>329</v>
      </c>
      <c r="C84" s="22">
        <v>2024</v>
      </c>
      <c r="D84" s="22" t="s">
        <v>18</v>
      </c>
      <c r="E84" s="22" t="s">
        <v>85</v>
      </c>
      <c r="F84" s="22">
        <v>80</v>
      </c>
      <c r="G84" s="22">
        <v>81.42</v>
      </c>
      <c r="H84" s="22">
        <v>70</v>
      </c>
      <c r="I84" s="22">
        <v>60</v>
      </c>
      <c r="J84" s="23">
        <v>78.994</v>
      </c>
      <c r="K84" s="22">
        <v>3.14</v>
      </c>
      <c r="L84" s="22">
        <v>0</v>
      </c>
      <c r="M84" s="22">
        <v>144</v>
      </c>
      <c r="N84" s="22">
        <f>RANK(K84,$K$2:$K$669)</f>
        <v>74</v>
      </c>
      <c r="O84" s="24">
        <f>N84/M84</f>
        <v>0.513888888888889</v>
      </c>
      <c r="P84" s="22">
        <f>RANK(J84,$J$2:$J$669)</f>
        <v>83</v>
      </c>
      <c r="Q84" s="25">
        <f>P84/M84</f>
        <v>0.576388888888889</v>
      </c>
    </row>
    <row r="85" spans="1:17">
      <c r="A85" s="22">
        <v>84</v>
      </c>
      <c r="B85" s="22" t="s">
        <v>333</v>
      </c>
      <c r="C85" s="22">
        <v>2024</v>
      </c>
      <c r="D85" s="22" t="s">
        <v>18</v>
      </c>
      <c r="E85" s="22" t="s">
        <v>66</v>
      </c>
      <c r="F85" s="22">
        <v>80</v>
      </c>
      <c r="G85" s="22">
        <v>81.18</v>
      </c>
      <c r="H85" s="22">
        <v>70</v>
      </c>
      <c r="I85" s="22">
        <v>61.5</v>
      </c>
      <c r="J85" s="23">
        <v>78.901</v>
      </c>
      <c r="K85" s="22">
        <v>3.2</v>
      </c>
      <c r="L85" s="22" t="s">
        <v>20</v>
      </c>
      <c r="M85" s="22">
        <v>144</v>
      </c>
      <c r="N85" s="22">
        <f>RANK(K85,$K$2:$K$669)</f>
        <v>64</v>
      </c>
      <c r="O85" s="24">
        <f>N85/M85</f>
        <v>0.444444444444444</v>
      </c>
      <c r="P85" s="22">
        <f>RANK(J85,$J$2:$J$669)</f>
        <v>84</v>
      </c>
      <c r="Q85" s="25">
        <f>P85/M85</f>
        <v>0.583333333333333</v>
      </c>
    </row>
    <row r="86" spans="1:17">
      <c r="A86" s="22">
        <v>85</v>
      </c>
      <c r="B86" s="22" t="s">
        <v>334</v>
      </c>
      <c r="C86" s="22">
        <v>2024</v>
      </c>
      <c r="D86" s="22" t="s">
        <v>18</v>
      </c>
      <c r="E86" s="22" t="s">
        <v>24</v>
      </c>
      <c r="F86" s="22">
        <v>94</v>
      </c>
      <c r="G86" s="22">
        <v>77.56</v>
      </c>
      <c r="H86" s="22">
        <v>70</v>
      </c>
      <c r="I86" s="22">
        <v>69.5</v>
      </c>
      <c r="J86" s="23">
        <v>78.867</v>
      </c>
      <c r="K86" s="22">
        <v>2.93</v>
      </c>
      <c r="L86" s="22">
        <v>0</v>
      </c>
      <c r="M86" s="22">
        <v>144</v>
      </c>
      <c r="N86" s="22">
        <f>RANK(K86,$K$2:$K$669)</f>
        <v>95</v>
      </c>
      <c r="O86" s="24">
        <f>N86/M86</f>
        <v>0.659722222222222</v>
      </c>
      <c r="P86" s="22">
        <f>RANK(J86,$J$2:$J$669)</f>
        <v>85</v>
      </c>
      <c r="Q86" s="25">
        <f>P86/M86</f>
        <v>0.590277777777778</v>
      </c>
    </row>
    <row r="87" spans="1:17">
      <c r="A87" s="22">
        <v>86</v>
      </c>
      <c r="B87" s="22" t="s">
        <v>337</v>
      </c>
      <c r="C87" s="22">
        <v>2024</v>
      </c>
      <c r="D87" s="22" t="s">
        <v>18</v>
      </c>
      <c r="E87" s="22" t="s">
        <v>66</v>
      </c>
      <c r="F87" s="22">
        <v>80</v>
      </c>
      <c r="G87" s="22">
        <v>81.16</v>
      </c>
      <c r="H87" s="22">
        <v>70</v>
      </c>
      <c r="I87" s="22">
        <v>60</v>
      </c>
      <c r="J87" s="23">
        <v>78.812</v>
      </c>
      <c r="K87" s="22">
        <v>3.12</v>
      </c>
      <c r="L87" s="22" t="s">
        <v>20</v>
      </c>
      <c r="M87" s="22">
        <v>144</v>
      </c>
      <c r="N87" s="22">
        <f>RANK(K87,$K$2:$K$669)</f>
        <v>79</v>
      </c>
      <c r="O87" s="24">
        <f>N87/M87</f>
        <v>0.548611111111111</v>
      </c>
      <c r="P87" s="22">
        <f>RANK(J87,$J$2:$J$669)</f>
        <v>86</v>
      </c>
      <c r="Q87" s="25">
        <f>P87/M87</f>
        <v>0.597222222222222</v>
      </c>
    </row>
    <row r="88" spans="1:17">
      <c r="A88" s="22">
        <v>87</v>
      </c>
      <c r="B88" s="22" t="s">
        <v>343</v>
      </c>
      <c r="C88" s="22">
        <v>2024</v>
      </c>
      <c r="D88" s="22" t="s">
        <v>18</v>
      </c>
      <c r="E88" s="22" t="s">
        <v>85</v>
      </c>
      <c r="F88" s="22">
        <v>100</v>
      </c>
      <c r="G88" s="22">
        <v>76.6</v>
      </c>
      <c r="H88" s="22">
        <v>70</v>
      </c>
      <c r="I88" s="22">
        <v>60.5</v>
      </c>
      <c r="J88" s="23">
        <v>78.645</v>
      </c>
      <c r="K88" s="22">
        <v>2.66</v>
      </c>
      <c r="L88" s="22">
        <v>0</v>
      </c>
      <c r="M88" s="22">
        <v>144</v>
      </c>
      <c r="N88" s="22">
        <f>RANK(K88,$K$2:$K$669)</f>
        <v>113</v>
      </c>
      <c r="O88" s="24">
        <f>N88/M88</f>
        <v>0.784722222222222</v>
      </c>
      <c r="P88" s="22">
        <f>RANK(J88,$J$2:$J$669)</f>
        <v>87</v>
      </c>
      <c r="Q88" s="25">
        <f>P88/M88</f>
        <v>0.604166666666667</v>
      </c>
    </row>
    <row r="89" spans="1:17">
      <c r="A89" s="22">
        <v>88</v>
      </c>
      <c r="B89" s="22" t="s">
        <v>344</v>
      </c>
      <c r="C89" s="22">
        <v>2024</v>
      </c>
      <c r="D89" s="22" t="s">
        <v>18</v>
      </c>
      <c r="E89" s="22" t="s">
        <v>85</v>
      </c>
      <c r="F89" s="22">
        <v>86</v>
      </c>
      <c r="G89" s="22">
        <v>79.39</v>
      </c>
      <c r="H89" s="22">
        <v>71.5</v>
      </c>
      <c r="I89" s="22">
        <v>60</v>
      </c>
      <c r="J89" s="23">
        <v>78.623</v>
      </c>
      <c r="K89" s="22">
        <v>2.94</v>
      </c>
      <c r="L89" s="22">
        <v>0</v>
      </c>
      <c r="M89" s="22">
        <v>144</v>
      </c>
      <c r="N89" s="22">
        <f>RANK(K89,$K$2:$K$669)</f>
        <v>94</v>
      </c>
      <c r="O89" s="24">
        <f>N89/M89</f>
        <v>0.652777777777778</v>
      </c>
      <c r="P89" s="22">
        <f>RANK(J89,$J$2:$J$669)</f>
        <v>88</v>
      </c>
      <c r="Q89" s="25">
        <f>P89/M89</f>
        <v>0.611111111111111</v>
      </c>
    </row>
    <row r="90" spans="1:17">
      <c r="A90" s="22">
        <v>89</v>
      </c>
      <c r="B90" s="22" t="s">
        <v>352</v>
      </c>
      <c r="C90" s="22">
        <v>2024</v>
      </c>
      <c r="D90" s="22" t="s">
        <v>18</v>
      </c>
      <c r="E90" s="22" t="s">
        <v>66</v>
      </c>
      <c r="F90" s="22">
        <v>82</v>
      </c>
      <c r="G90" s="22">
        <v>80.32</v>
      </c>
      <c r="H90" s="22">
        <v>70</v>
      </c>
      <c r="I90" s="22">
        <v>60</v>
      </c>
      <c r="J90" s="23">
        <v>78.524</v>
      </c>
      <c r="K90" s="22">
        <v>3.03</v>
      </c>
      <c r="L90" s="22" t="s">
        <v>20</v>
      </c>
      <c r="M90" s="22">
        <v>144</v>
      </c>
      <c r="N90" s="22">
        <f>RANK(K90,$K$2:$K$669)</f>
        <v>85</v>
      </c>
      <c r="O90" s="24">
        <f>N90/M90</f>
        <v>0.590277777777778</v>
      </c>
      <c r="P90" s="22">
        <f>RANK(J90,$J$2:$J$669)</f>
        <v>89</v>
      </c>
      <c r="Q90" s="25">
        <f>P90/M90</f>
        <v>0.618055555555556</v>
      </c>
    </row>
    <row r="91" spans="1:17">
      <c r="A91" s="22">
        <v>90</v>
      </c>
      <c r="B91" s="22" t="s">
        <v>356</v>
      </c>
      <c r="C91" s="22">
        <v>2024</v>
      </c>
      <c r="D91" s="22" t="s">
        <v>18</v>
      </c>
      <c r="E91" s="22" t="s">
        <v>33</v>
      </c>
      <c r="F91" s="22">
        <v>93.5</v>
      </c>
      <c r="G91" s="22">
        <v>77.04</v>
      </c>
      <c r="H91" s="22">
        <v>70</v>
      </c>
      <c r="I91" s="22">
        <v>68.5</v>
      </c>
      <c r="J91" s="23">
        <v>78.378</v>
      </c>
      <c r="K91" s="22">
        <v>2.7</v>
      </c>
      <c r="L91" s="22">
        <v>0</v>
      </c>
      <c r="M91" s="22">
        <v>144</v>
      </c>
      <c r="N91" s="22">
        <f>RANK(K91,$K$2:$K$669)</f>
        <v>107</v>
      </c>
      <c r="O91" s="24">
        <f>N91/M91</f>
        <v>0.743055555555556</v>
      </c>
      <c r="P91" s="22">
        <f>RANK(J91,$J$2:$J$669)</f>
        <v>90</v>
      </c>
      <c r="Q91" s="25">
        <f>P91/M91</f>
        <v>0.625</v>
      </c>
    </row>
    <row r="92" spans="1:17">
      <c r="A92" s="22">
        <v>91</v>
      </c>
      <c r="B92" s="22" t="s">
        <v>358</v>
      </c>
      <c r="C92" s="22">
        <v>2024</v>
      </c>
      <c r="D92" s="22" t="s">
        <v>18</v>
      </c>
      <c r="E92" s="22" t="s">
        <v>33</v>
      </c>
      <c r="F92" s="22">
        <v>80</v>
      </c>
      <c r="G92" s="22">
        <v>80.47</v>
      </c>
      <c r="H92" s="22">
        <v>70</v>
      </c>
      <c r="I92" s="22">
        <v>60</v>
      </c>
      <c r="J92" s="23">
        <v>78.329</v>
      </c>
      <c r="K92" s="22">
        <v>3.05</v>
      </c>
      <c r="L92" s="22">
        <v>0</v>
      </c>
      <c r="M92" s="22">
        <v>144</v>
      </c>
      <c r="N92" s="22">
        <f>RANK(K92,$K$2:$K$669)</f>
        <v>83</v>
      </c>
      <c r="O92" s="24">
        <f>N92/M92</f>
        <v>0.576388888888889</v>
      </c>
      <c r="P92" s="22">
        <f>RANK(J92,$J$2:$J$669)</f>
        <v>91</v>
      </c>
      <c r="Q92" s="25">
        <f>P92/M92</f>
        <v>0.631944444444444</v>
      </c>
    </row>
    <row r="93" spans="1:17">
      <c r="A93" s="22">
        <v>92</v>
      </c>
      <c r="B93" s="22" t="s">
        <v>366</v>
      </c>
      <c r="C93" s="22">
        <v>2024</v>
      </c>
      <c r="D93" s="22" t="s">
        <v>18</v>
      </c>
      <c r="E93" s="22" t="s">
        <v>33</v>
      </c>
      <c r="F93" s="22">
        <v>80</v>
      </c>
      <c r="G93" s="22">
        <v>80.17</v>
      </c>
      <c r="H93" s="22">
        <v>70</v>
      </c>
      <c r="I93" s="22">
        <v>60</v>
      </c>
      <c r="J93" s="23">
        <v>78.119</v>
      </c>
      <c r="K93" s="22">
        <v>3.02</v>
      </c>
      <c r="L93" s="22">
        <v>0</v>
      </c>
      <c r="M93" s="22">
        <v>144</v>
      </c>
      <c r="N93" s="22">
        <f>RANK(K93,$K$2:$K$669)</f>
        <v>87</v>
      </c>
      <c r="O93" s="24">
        <f>N93/M93</f>
        <v>0.604166666666667</v>
      </c>
      <c r="P93" s="22">
        <f>RANK(J93,$J$2:$J$669)</f>
        <v>92</v>
      </c>
      <c r="Q93" s="25">
        <f>P93/M93</f>
        <v>0.638888888888889</v>
      </c>
    </row>
    <row r="94" spans="1:17">
      <c r="A94" s="22">
        <v>93</v>
      </c>
      <c r="B94" s="22" t="s">
        <v>368</v>
      </c>
      <c r="C94" s="22">
        <v>2024</v>
      </c>
      <c r="D94" s="22" t="s">
        <v>18</v>
      </c>
      <c r="E94" s="22" t="s">
        <v>33</v>
      </c>
      <c r="F94" s="22">
        <v>86</v>
      </c>
      <c r="G94" s="22">
        <v>78.85</v>
      </c>
      <c r="H94" s="22">
        <v>70</v>
      </c>
      <c r="I94" s="22">
        <v>60</v>
      </c>
      <c r="J94" s="23">
        <v>78.095</v>
      </c>
      <c r="K94" s="22">
        <v>2.89</v>
      </c>
      <c r="L94" s="22">
        <v>0</v>
      </c>
      <c r="M94" s="22">
        <v>144</v>
      </c>
      <c r="N94" s="22">
        <f>RANK(K94,$K$2:$K$669)</f>
        <v>97</v>
      </c>
      <c r="O94" s="24">
        <f>N94/M94</f>
        <v>0.673611111111111</v>
      </c>
      <c r="P94" s="22">
        <f>RANK(J94,$J$2:$J$669)</f>
        <v>93</v>
      </c>
      <c r="Q94" s="25">
        <f>P94/M94</f>
        <v>0.645833333333333</v>
      </c>
    </row>
    <row r="95" spans="1:17">
      <c r="A95" s="22">
        <v>94</v>
      </c>
      <c r="B95" s="22" t="s">
        <v>372</v>
      </c>
      <c r="C95" s="22">
        <v>2024</v>
      </c>
      <c r="D95" s="22" t="s">
        <v>18</v>
      </c>
      <c r="E95" s="22" t="s">
        <v>66</v>
      </c>
      <c r="F95" s="22">
        <v>80</v>
      </c>
      <c r="G95" s="22">
        <v>79.88</v>
      </c>
      <c r="H95" s="22">
        <v>71.5</v>
      </c>
      <c r="I95" s="22">
        <v>60</v>
      </c>
      <c r="J95" s="23">
        <v>78.066</v>
      </c>
      <c r="K95" s="22">
        <v>2.99</v>
      </c>
      <c r="L95" s="22" t="s">
        <v>20</v>
      </c>
      <c r="M95" s="22">
        <v>144</v>
      </c>
      <c r="N95" s="22">
        <f>RANK(K95,$K$2:$K$669)</f>
        <v>90</v>
      </c>
      <c r="O95" s="24">
        <f>N95/M95</f>
        <v>0.625</v>
      </c>
      <c r="P95" s="22">
        <f>RANK(J95,$J$2:$J$669)</f>
        <v>94</v>
      </c>
      <c r="Q95" s="25">
        <f>P95/M95</f>
        <v>0.652777777777778</v>
      </c>
    </row>
    <row r="96" spans="1:17">
      <c r="A96" s="22">
        <v>95</v>
      </c>
      <c r="B96" s="22" t="s">
        <v>376</v>
      </c>
      <c r="C96" s="22">
        <v>2024</v>
      </c>
      <c r="D96" s="22" t="s">
        <v>18</v>
      </c>
      <c r="E96" s="22" t="s">
        <v>66</v>
      </c>
      <c r="F96" s="22">
        <v>80</v>
      </c>
      <c r="G96" s="22">
        <v>80.01</v>
      </c>
      <c r="H96" s="22">
        <v>70</v>
      </c>
      <c r="I96" s="22">
        <v>60</v>
      </c>
      <c r="J96" s="23">
        <v>78.007</v>
      </c>
      <c r="K96" s="22">
        <v>3</v>
      </c>
      <c r="L96" s="22" t="s">
        <v>20</v>
      </c>
      <c r="M96" s="22">
        <v>144</v>
      </c>
      <c r="N96" s="22">
        <f>RANK(K96,$K$2:$K$669)</f>
        <v>89</v>
      </c>
      <c r="O96" s="24">
        <f>N96/M96</f>
        <v>0.618055555555556</v>
      </c>
      <c r="P96" s="22">
        <f>RANK(J96,$J$2:$J$669)</f>
        <v>95</v>
      </c>
      <c r="Q96" s="25">
        <f>P96/M96</f>
        <v>0.659722222222222</v>
      </c>
    </row>
    <row r="97" spans="1:17">
      <c r="A97" s="22">
        <v>96</v>
      </c>
      <c r="B97" s="22" t="s">
        <v>381</v>
      </c>
      <c r="C97" s="22">
        <v>2024</v>
      </c>
      <c r="D97" s="22" t="s">
        <v>18</v>
      </c>
      <c r="E97" s="22" t="s">
        <v>85</v>
      </c>
      <c r="F97" s="22">
        <v>90</v>
      </c>
      <c r="G97" s="22">
        <v>77.61</v>
      </c>
      <c r="H97" s="22">
        <v>70</v>
      </c>
      <c r="I97" s="22">
        <v>61.5</v>
      </c>
      <c r="J97" s="23">
        <v>77.902</v>
      </c>
      <c r="K97" s="22">
        <v>2.76</v>
      </c>
      <c r="L97" s="22">
        <v>0</v>
      </c>
      <c r="M97" s="22">
        <v>144</v>
      </c>
      <c r="N97" s="22">
        <f>RANK(K97,$K$2:$K$669)</f>
        <v>102</v>
      </c>
      <c r="O97" s="24">
        <f>N97/M97</f>
        <v>0.708333333333333</v>
      </c>
      <c r="P97" s="22">
        <f>RANK(J97,$J$2:$J$669)</f>
        <v>96</v>
      </c>
      <c r="Q97" s="25">
        <f>P97/M97</f>
        <v>0.666666666666667</v>
      </c>
    </row>
    <row r="98" spans="1:17">
      <c r="A98" s="22">
        <v>97</v>
      </c>
      <c r="B98" s="22" t="s">
        <v>382</v>
      </c>
      <c r="C98" s="22">
        <v>2024</v>
      </c>
      <c r="D98" s="22" t="s">
        <v>18</v>
      </c>
      <c r="E98" s="22" t="s">
        <v>85</v>
      </c>
      <c r="F98" s="22">
        <v>84</v>
      </c>
      <c r="G98" s="22">
        <v>78.82</v>
      </c>
      <c r="H98" s="22">
        <v>71</v>
      </c>
      <c r="I98" s="22">
        <v>60</v>
      </c>
      <c r="J98" s="23">
        <v>77.874</v>
      </c>
      <c r="K98" s="22">
        <v>2.88</v>
      </c>
      <c r="L98" s="22">
        <v>0</v>
      </c>
      <c r="M98" s="22">
        <v>144</v>
      </c>
      <c r="N98" s="22">
        <f>RANK(K98,$K$2:$K$669)</f>
        <v>98</v>
      </c>
      <c r="O98" s="24">
        <f>N98/M98</f>
        <v>0.680555555555556</v>
      </c>
      <c r="P98" s="22">
        <f>RANK(J98,$J$2:$J$669)</f>
        <v>97</v>
      </c>
      <c r="Q98" s="25">
        <f>P98/M98</f>
        <v>0.673611111111111</v>
      </c>
    </row>
    <row r="99" spans="1:17">
      <c r="A99" s="22">
        <v>98</v>
      </c>
      <c r="B99" s="22" t="s">
        <v>383</v>
      </c>
      <c r="C99" s="22">
        <v>2024</v>
      </c>
      <c r="D99" s="22" t="s">
        <v>18</v>
      </c>
      <c r="E99" s="22" t="s">
        <v>24</v>
      </c>
      <c r="F99" s="22">
        <v>87.5</v>
      </c>
      <c r="G99" s="22">
        <v>77.98</v>
      </c>
      <c r="H99" s="22">
        <v>71</v>
      </c>
      <c r="I99" s="22">
        <v>61</v>
      </c>
      <c r="J99" s="23">
        <v>77.861</v>
      </c>
      <c r="K99" s="22">
        <v>2.98</v>
      </c>
      <c r="L99" s="22">
        <v>0</v>
      </c>
      <c r="M99" s="22">
        <v>144</v>
      </c>
      <c r="N99" s="22">
        <f>RANK(K99,$K$2:$K$669)</f>
        <v>92</v>
      </c>
      <c r="O99" s="24">
        <f>N99/M99</f>
        <v>0.638888888888889</v>
      </c>
      <c r="P99" s="22">
        <f>RANK(J99,$J$2:$J$669)</f>
        <v>98</v>
      </c>
      <c r="Q99" s="25">
        <f>P99/M99</f>
        <v>0.680555555555556</v>
      </c>
    </row>
    <row r="100" spans="1:17">
      <c r="A100" s="22">
        <v>99</v>
      </c>
      <c r="B100" s="22" t="s">
        <v>392</v>
      </c>
      <c r="C100" s="22">
        <v>2024</v>
      </c>
      <c r="D100" s="22" t="s">
        <v>18</v>
      </c>
      <c r="E100" s="22" t="s">
        <v>66</v>
      </c>
      <c r="F100" s="22">
        <v>80</v>
      </c>
      <c r="G100" s="22">
        <v>79.5</v>
      </c>
      <c r="H100" s="22">
        <v>70</v>
      </c>
      <c r="I100" s="22">
        <v>60</v>
      </c>
      <c r="J100" s="23">
        <v>77.65</v>
      </c>
      <c r="K100" s="22">
        <v>2.97</v>
      </c>
      <c r="L100" s="22" t="s">
        <v>159</v>
      </c>
      <c r="M100" s="22">
        <v>144</v>
      </c>
      <c r="N100" s="22">
        <f>RANK(K100,$K$2:$K$669)</f>
        <v>93</v>
      </c>
      <c r="O100" s="24">
        <f>N100/M100</f>
        <v>0.645833333333333</v>
      </c>
      <c r="P100" s="22">
        <f>RANK(J100,$J$2:$J$669)</f>
        <v>99</v>
      </c>
      <c r="Q100" s="25">
        <f>P100/M100</f>
        <v>0.6875</v>
      </c>
    </row>
    <row r="101" spans="1:17">
      <c r="A101" s="22">
        <v>100</v>
      </c>
      <c r="B101" s="22" t="s">
        <v>406</v>
      </c>
      <c r="C101" s="22">
        <v>2024</v>
      </c>
      <c r="D101" s="22" t="s">
        <v>18</v>
      </c>
      <c r="E101" s="22" t="s">
        <v>85</v>
      </c>
      <c r="F101" s="22">
        <v>80</v>
      </c>
      <c r="G101" s="22">
        <v>79.06</v>
      </c>
      <c r="H101" s="22">
        <v>70</v>
      </c>
      <c r="I101" s="22">
        <v>60.5</v>
      </c>
      <c r="J101" s="23">
        <v>77.367</v>
      </c>
      <c r="K101" s="22">
        <v>2.91</v>
      </c>
      <c r="L101" s="22">
        <v>0</v>
      </c>
      <c r="M101" s="22">
        <v>144</v>
      </c>
      <c r="N101" s="22">
        <f>RANK(K101,$K$2:$K$669)</f>
        <v>96</v>
      </c>
      <c r="O101" s="24">
        <f>N101/M101</f>
        <v>0.666666666666667</v>
      </c>
      <c r="P101" s="22">
        <f>RANK(J101,$J$2:$J$669)</f>
        <v>100</v>
      </c>
      <c r="Q101" s="25">
        <f>P101/M101</f>
        <v>0.694444444444444</v>
      </c>
    </row>
    <row r="102" spans="1:17">
      <c r="A102" s="22">
        <v>101</v>
      </c>
      <c r="B102" s="22" t="s">
        <v>423</v>
      </c>
      <c r="C102" s="22">
        <v>2024</v>
      </c>
      <c r="D102" s="22" t="s">
        <v>18</v>
      </c>
      <c r="E102" s="22" t="s">
        <v>66</v>
      </c>
      <c r="F102" s="22">
        <v>91</v>
      </c>
      <c r="G102" s="22">
        <v>76.27</v>
      </c>
      <c r="H102" s="22">
        <v>70</v>
      </c>
      <c r="I102" s="22">
        <v>60</v>
      </c>
      <c r="J102" s="23">
        <v>77.039</v>
      </c>
      <c r="K102" s="22">
        <v>2.79</v>
      </c>
      <c r="L102" s="22" t="s">
        <v>20</v>
      </c>
      <c r="M102" s="22">
        <v>144</v>
      </c>
      <c r="N102" s="22">
        <f>RANK(K102,$K$2:$K$669)</f>
        <v>99</v>
      </c>
      <c r="O102" s="24">
        <f>N102/M102</f>
        <v>0.6875</v>
      </c>
      <c r="P102" s="22">
        <f>RANK(J102,$J$2:$J$669)</f>
        <v>101</v>
      </c>
      <c r="Q102" s="25">
        <f>P102/M102</f>
        <v>0.701388888888889</v>
      </c>
    </row>
    <row r="103" spans="1:17">
      <c r="A103" s="22">
        <v>102</v>
      </c>
      <c r="B103" s="22" t="s">
        <v>430</v>
      </c>
      <c r="C103" s="22">
        <v>2024</v>
      </c>
      <c r="D103" s="22" t="s">
        <v>18</v>
      </c>
      <c r="E103" s="22" t="s">
        <v>66</v>
      </c>
      <c r="F103" s="22">
        <v>85</v>
      </c>
      <c r="G103" s="22">
        <v>76.95</v>
      </c>
      <c r="H103" s="22">
        <v>71</v>
      </c>
      <c r="I103" s="22">
        <v>64.5</v>
      </c>
      <c r="J103" s="23">
        <v>76.94</v>
      </c>
      <c r="K103" s="22">
        <v>2.7</v>
      </c>
      <c r="L103" s="22" t="s">
        <v>20</v>
      </c>
      <c r="M103" s="22">
        <v>144</v>
      </c>
      <c r="N103" s="22">
        <f>RANK(K103,$K$2:$K$669)</f>
        <v>107</v>
      </c>
      <c r="O103" s="24">
        <f>N103/M103</f>
        <v>0.743055555555556</v>
      </c>
      <c r="P103" s="22">
        <f>RANK(J103,$J$2:$J$669)</f>
        <v>102</v>
      </c>
      <c r="Q103" s="25">
        <f>P103/M103</f>
        <v>0.708333333333333</v>
      </c>
    </row>
    <row r="104" spans="1:17">
      <c r="A104" s="22">
        <v>103</v>
      </c>
      <c r="B104" s="22" t="s">
        <v>437</v>
      </c>
      <c r="C104" s="22">
        <v>2024</v>
      </c>
      <c r="D104" s="22" t="s">
        <v>18</v>
      </c>
      <c r="E104" s="22" t="s">
        <v>85</v>
      </c>
      <c r="F104" s="22">
        <v>92</v>
      </c>
      <c r="G104" s="22">
        <v>75.63</v>
      </c>
      <c r="H104" s="22">
        <v>70</v>
      </c>
      <c r="I104" s="22">
        <v>60</v>
      </c>
      <c r="J104" s="23">
        <v>76.741</v>
      </c>
      <c r="K104" s="22">
        <v>2.54</v>
      </c>
      <c r="L104" s="22">
        <v>1</v>
      </c>
      <c r="M104" s="22">
        <v>144</v>
      </c>
      <c r="N104" s="22">
        <f>RANK(K104,$K$2:$K$669)</f>
        <v>115</v>
      </c>
      <c r="O104" s="24">
        <f>N104/M104</f>
        <v>0.798611111111111</v>
      </c>
      <c r="P104" s="22">
        <f>RANK(J104,$J$2:$J$669)</f>
        <v>103</v>
      </c>
      <c r="Q104" s="25">
        <f>P104/M104</f>
        <v>0.715277777777778</v>
      </c>
    </row>
    <row r="105" spans="1:17">
      <c r="A105" s="22">
        <v>104</v>
      </c>
      <c r="B105" s="22" t="s">
        <v>441</v>
      </c>
      <c r="C105" s="22">
        <v>2024</v>
      </c>
      <c r="D105" s="22" t="s">
        <v>18</v>
      </c>
      <c r="E105" s="22" t="s">
        <v>85</v>
      </c>
      <c r="F105" s="22">
        <v>82</v>
      </c>
      <c r="G105" s="22">
        <v>77.71</v>
      </c>
      <c r="H105" s="22">
        <v>70</v>
      </c>
      <c r="I105" s="22">
        <v>60</v>
      </c>
      <c r="J105" s="23">
        <v>76.697</v>
      </c>
      <c r="K105" s="22">
        <v>2.77</v>
      </c>
      <c r="L105" s="22">
        <v>0</v>
      </c>
      <c r="M105" s="22">
        <v>144</v>
      </c>
      <c r="N105" s="22">
        <f>RANK(K105,$K$2:$K$669)</f>
        <v>100</v>
      </c>
      <c r="O105" s="24">
        <f>N105/M105</f>
        <v>0.694444444444444</v>
      </c>
      <c r="P105" s="22">
        <f>RANK(J105,$J$2:$J$669)</f>
        <v>104</v>
      </c>
      <c r="Q105" s="25">
        <f>P105/M105</f>
        <v>0.722222222222222</v>
      </c>
    </row>
    <row r="106" spans="1:17">
      <c r="A106" s="22">
        <v>105</v>
      </c>
      <c r="B106" s="22" t="s">
        <v>452</v>
      </c>
      <c r="C106" s="22">
        <v>2024</v>
      </c>
      <c r="D106" s="22" t="s">
        <v>18</v>
      </c>
      <c r="E106" s="22" t="s">
        <v>24</v>
      </c>
      <c r="F106" s="22">
        <v>80</v>
      </c>
      <c r="G106" s="22">
        <v>77.29</v>
      </c>
      <c r="H106" s="22">
        <v>70</v>
      </c>
      <c r="I106" s="22">
        <v>68.5</v>
      </c>
      <c r="J106" s="23">
        <v>76.528</v>
      </c>
      <c r="K106" s="22">
        <v>2.7</v>
      </c>
      <c r="L106" s="22">
        <v>0</v>
      </c>
      <c r="M106" s="22">
        <v>144</v>
      </c>
      <c r="N106" s="22">
        <f>RANK(K106,$K$2:$K$669)</f>
        <v>107</v>
      </c>
      <c r="O106" s="24">
        <f>N106/M106</f>
        <v>0.743055555555556</v>
      </c>
      <c r="P106" s="22">
        <f>RANK(J106,$J$2:$J$669)</f>
        <v>105</v>
      </c>
      <c r="Q106" s="25">
        <f>P106/M106</f>
        <v>0.729166666666667</v>
      </c>
    </row>
    <row r="107" spans="1:17">
      <c r="A107" s="22">
        <v>106</v>
      </c>
      <c r="B107" s="22" t="s">
        <v>453</v>
      </c>
      <c r="C107" s="22">
        <v>2024</v>
      </c>
      <c r="D107" s="22" t="s">
        <v>18</v>
      </c>
      <c r="E107" s="22" t="s">
        <v>24</v>
      </c>
      <c r="F107" s="22">
        <v>81</v>
      </c>
      <c r="G107" s="22">
        <v>77.53</v>
      </c>
      <c r="H107" s="22">
        <v>71</v>
      </c>
      <c r="I107" s="22">
        <v>60</v>
      </c>
      <c r="J107" s="23">
        <v>76.521</v>
      </c>
      <c r="K107" s="22">
        <v>2.75</v>
      </c>
      <c r="L107" s="22">
        <v>0</v>
      </c>
      <c r="M107" s="22">
        <v>144</v>
      </c>
      <c r="N107" s="22">
        <f>RANK(K107,$K$2:$K$669)</f>
        <v>104</v>
      </c>
      <c r="O107" s="24">
        <f>N107/M107</f>
        <v>0.722222222222222</v>
      </c>
      <c r="P107" s="22">
        <f>RANK(J107,$J$2:$J$669)</f>
        <v>106</v>
      </c>
      <c r="Q107" s="25">
        <f>P107/M107</f>
        <v>0.736111111111111</v>
      </c>
    </row>
    <row r="108" spans="1:17">
      <c r="A108" s="22">
        <v>107</v>
      </c>
      <c r="B108" s="22" t="s">
        <v>456</v>
      </c>
      <c r="C108" s="22">
        <v>2024</v>
      </c>
      <c r="D108" s="22" t="s">
        <v>18</v>
      </c>
      <c r="E108" s="22" t="s">
        <v>33</v>
      </c>
      <c r="F108" s="22">
        <v>81</v>
      </c>
      <c r="G108" s="22">
        <v>77.56</v>
      </c>
      <c r="H108" s="22">
        <v>70</v>
      </c>
      <c r="I108" s="22">
        <v>60</v>
      </c>
      <c r="J108" s="23">
        <v>76.442</v>
      </c>
      <c r="K108" s="22">
        <v>2.76</v>
      </c>
      <c r="L108" s="22">
        <v>0</v>
      </c>
      <c r="M108" s="22">
        <v>144</v>
      </c>
      <c r="N108" s="22">
        <f>RANK(K108,$K$2:$K$669)</f>
        <v>102</v>
      </c>
      <c r="O108" s="24">
        <f>N108/M108</f>
        <v>0.708333333333333</v>
      </c>
      <c r="P108" s="22">
        <f>RANK(J108,$J$2:$J$669)</f>
        <v>107</v>
      </c>
      <c r="Q108" s="25">
        <f>P108/M108</f>
        <v>0.743055555555556</v>
      </c>
    </row>
    <row r="109" spans="1:17">
      <c r="A109" s="22">
        <v>108</v>
      </c>
      <c r="B109" s="22" t="s">
        <v>459</v>
      </c>
      <c r="C109" s="22">
        <v>2024</v>
      </c>
      <c r="D109" s="22" t="s">
        <v>18</v>
      </c>
      <c r="E109" s="22" t="s">
        <v>66</v>
      </c>
      <c r="F109" s="22">
        <v>82</v>
      </c>
      <c r="G109" s="22">
        <v>77.17</v>
      </c>
      <c r="H109" s="22">
        <v>70.5</v>
      </c>
      <c r="I109" s="22">
        <v>60</v>
      </c>
      <c r="J109" s="23">
        <v>76.369</v>
      </c>
      <c r="K109" s="22">
        <v>2.72</v>
      </c>
      <c r="L109" s="22" t="s">
        <v>20</v>
      </c>
      <c r="M109" s="22">
        <v>144</v>
      </c>
      <c r="N109" s="22">
        <f>RANK(K109,$K$2:$K$669)</f>
        <v>106</v>
      </c>
      <c r="O109" s="24">
        <f>N109/M109</f>
        <v>0.736111111111111</v>
      </c>
      <c r="P109" s="22">
        <f>RANK(J109,$J$2:$J$669)</f>
        <v>108</v>
      </c>
      <c r="Q109" s="25">
        <f>P109/M109</f>
        <v>0.75</v>
      </c>
    </row>
    <row r="110" spans="1:17">
      <c r="A110" s="22">
        <v>109</v>
      </c>
      <c r="B110" s="22" t="s">
        <v>461</v>
      </c>
      <c r="C110" s="22">
        <v>2024</v>
      </c>
      <c r="D110" s="22" t="s">
        <v>18</v>
      </c>
      <c r="E110" s="22" t="s">
        <v>66</v>
      </c>
      <c r="F110" s="22">
        <v>83</v>
      </c>
      <c r="G110" s="22">
        <v>76.64</v>
      </c>
      <c r="H110" s="22">
        <v>71</v>
      </c>
      <c r="I110" s="22">
        <v>61.5</v>
      </c>
      <c r="J110" s="23">
        <v>76.273</v>
      </c>
      <c r="K110" s="22">
        <v>2.52</v>
      </c>
      <c r="L110" s="22" t="s">
        <v>159</v>
      </c>
      <c r="M110" s="22">
        <v>144</v>
      </c>
      <c r="N110" s="22">
        <f>RANK(K110,$K$2:$K$669)</f>
        <v>116</v>
      </c>
      <c r="O110" s="24">
        <f>N110/M110</f>
        <v>0.805555555555556</v>
      </c>
      <c r="P110" s="22">
        <f>RANK(J110,$J$2:$J$669)</f>
        <v>109</v>
      </c>
      <c r="Q110" s="25">
        <f>P110/M110</f>
        <v>0.756944444444444</v>
      </c>
    </row>
    <row r="111" spans="1:17">
      <c r="A111" s="22">
        <v>110</v>
      </c>
      <c r="B111" s="22" t="s">
        <v>469</v>
      </c>
      <c r="C111" s="22">
        <v>2024</v>
      </c>
      <c r="D111" s="22" t="s">
        <v>18</v>
      </c>
      <c r="E111" s="22" t="s">
        <v>85</v>
      </c>
      <c r="F111" s="22">
        <v>80</v>
      </c>
      <c r="G111" s="22">
        <v>77.25</v>
      </c>
      <c r="H111" s="22">
        <v>70</v>
      </c>
      <c r="I111" s="22">
        <v>60</v>
      </c>
      <c r="J111" s="23">
        <v>76.075</v>
      </c>
      <c r="K111" s="22">
        <v>2.73</v>
      </c>
      <c r="L111" s="22">
        <v>0</v>
      </c>
      <c r="M111" s="22">
        <v>144</v>
      </c>
      <c r="N111" s="22">
        <f>RANK(K111,$K$2:$K$669)</f>
        <v>105</v>
      </c>
      <c r="O111" s="24">
        <f>N111/M111</f>
        <v>0.729166666666667</v>
      </c>
      <c r="P111" s="22">
        <f>RANK(J111,$J$2:$J$669)</f>
        <v>110</v>
      </c>
      <c r="Q111" s="25">
        <f>P111/M111</f>
        <v>0.763888888888889</v>
      </c>
    </row>
    <row r="112" spans="1:17">
      <c r="A112" s="22">
        <v>111</v>
      </c>
      <c r="B112" s="22" t="s">
        <v>474</v>
      </c>
      <c r="C112" s="22">
        <v>2024</v>
      </c>
      <c r="D112" s="22" t="s">
        <v>18</v>
      </c>
      <c r="E112" s="22" t="s">
        <v>66</v>
      </c>
      <c r="F112" s="22">
        <v>80</v>
      </c>
      <c r="G112" s="22">
        <v>76.97</v>
      </c>
      <c r="H112" s="22">
        <v>70</v>
      </c>
      <c r="I112" s="22">
        <v>61.5</v>
      </c>
      <c r="J112" s="23">
        <v>75.954</v>
      </c>
      <c r="K112" s="22">
        <v>2.7</v>
      </c>
      <c r="L112" s="22" t="s">
        <v>20</v>
      </c>
      <c r="M112" s="22">
        <v>144</v>
      </c>
      <c r="N112" s="22">
        <f>RANK(K112,$K$2:$K$669)</f>
        <v>107</v>
      </c>
      <c r="O112" s="24">
        <f>N112/M112</f>
        <v>0.743055555555556</v>
      </c>
      <c r="P112" s="22">
        <f>RANK(J112,$J$2:$J$669)</f>
        <v>111</v>
      </c>
      <c r="Q112" s="25">
        <f>P112/M112</f>
        <v>0.770833333333333</v>
      </c>
    </row>
    <row r="113" spans="1:17">
      <c r="A113" s="22">
        <v>112</v>
      </c>
      <c r="B113" s="22" t="s">
        <v>477</v>
      </c>
      <c r="C113" s="22">
        <v>2024</v>
      </c>
      <c r="D113" s="22" t="s">
        <v>18</v>
      </c>
      <c r="E113" s="22" t="s">
        <v>85</v>
      </c>
      <c r="F113" s="22">
        <v>80</v>
      </c>
      <c r="G113" s="22">
        <v>77</v>
      </c>
      <c r="H113" s="22">
        <v>70</v>
      </c>
      <c r="I113" s="22">
        <v>60</v>
      </c>
      <c r="J113" s="23">
        <v>75.9</v>
      </c>
      <c r="K113" s="22">
        <v>2.7</v>
      </c>
      <c r="L113" s="22">
        <v>0</v>
      </c>
      <c r="M113" s="22">
        <v>144</v>
      </c>
      <c r="N113" s="22">
        <f>RANK(K113,$K$2:$K$669)</f>
        <v>107</v>
      </c>
      <c r="O113" s="24">
        <f>N113/M113</f>
        <v>0.743055555555556</v>
      </c>
      <c r="P113" s="22">
        <f>RANK(J113,$J$2:$J$669)</f>
        <v>112</v>
      </c>
      <c r="Q113" s="25">
        <f>P113/M113</f>
        <v>0.777777777777778</v>
      </c>
    </row>
    <row r="114" spans="1:17">
      <c r="A114" s="22">
        <v>113</v>
      </c>
      <c r="B114" s="22" t="s">
        <v>485</v>
      </c>
      <c r="C114" s="22">
        <v>2024</v>
      </c>
      <c r="D114" s="22" t="s">
        <v>18</v>
      </c>
      <c r="E114" s="22" t="s">
        <v>24</v>
      </c>
      <c r="F114" s="22">
        <v>80</v>
      </c>
      <c r="G114" s="22">
        <v>76.74</v>
      </c>
      <c r="H114" s="22">
        <v>70</v>
      </c>
      <c r="I114" s="22">
        <v>60</v>
      </c>
      <c r="J114" s="23">
        <v>75.718</v>
      </c>
      <c r="K114" s="22">
        <v>2.67</v>
      </c>
      <c r="L114" s="22">
        <v>0</v>
      </c>
      <c r="M114" s="22">
        <v>144</v>
      </c>
      <c r="N114" s="22">
        <f>RANK(K114,$K$2:$K$669)</f>
        <v>112</v>
      </c>
      <c r="O114" s="24">
        <f>N114/M114</f>
        <v>0.777777777777778</v>
      </c>
      <c r="P114" s="22">
        <f>RANK(J114,$J$2:$J$669)</f>
        <v>113</v>
      </c>
      <c r="Q114" s="25">
        <f>P114/M114</f>
        <v>0.784722222222222</v>
      </c>
    </row>
    <row r="115" spans="1:17">
      <c r="A115" s="22">
        <v>114</v>
      </c>
      <c r="B115" s="22" t="s">
        <v>494</v>
      </c>
      <c r="C115" s="22">
        <v>2024</v>
      </c>
      <c r="D115" s="22" t="s">
        <v>18</v>
      </c>
      <c r="E115" s="22" t="s">
        <v>66</v>
      </c>
      <c r="F115" s="22">
        <v>80</v>
      </c>
      <c r="G115" s="22">
        <v>76.51</v>
      </c>
      <c r="H115" s="22">
        <v>70</v>
      </c>
      <c r="I115" s="22">
        <v>60</v>
      </c>
      <c r="J115" s="23">
        <v>75.557</v>
      </c>
      <c r="K115" s="22">
        <v>2.65</v>
      </c>
      <c r="L115" s="22" t="s">
        <v>20</v>
      </c>
      <c r="M115" s="22">
        <v>144</v>
      </c>
      <c r="N115" s="22">
        <f>RANK(K115,$K$2:$K$669)</f>
        <v>114</v>
      </c>
      <c r="O115" s="24">
        <f>N115/M115</f>
        <v>0.791666666666667</v>
      </c>
      <c r="P115" s="22">
        <f>RANK(J115,$J$2:$J$669)</f>
        <v>114</v>
      </c>
      <c r="Q115" s="25">
        <f>P115/M115</f>
        <v>0.791666666666667</v>
      </c>
    </row>
    <row r="116" spans="1:17">
      <c r="A116" s="22">
        <v>115</v>
      </c>
      <c r="B116" s="22" t="s">
        <v>520</v>
      </c>
      <c r="C116" s="22">
        <v>2024</v>
      </c>
      <c r="D116" s="22" t="s">
        <v>18</v>
      </c>
      <c r="E116" s="22" t="s">
        <v>85</v>
      </c>
      <c r="F116" s="22">
        <v>86.5</v>
      </c>
      <c r="G116" s="22">
        <v>74.1</v>
      </c>
      <c r="H116" s="22">
        <v>70</v>
      </c>
      <c r="I116" s="22">
        <v>61</v>
      </c>
      <c r="J116" s="23">
        <v>74.895</v>
      </c>
      <c r="K116" s="22">
        <v>2.39</v>
      </c>
      <c r="L116" s="22">
        <v>1</v>
      </c>
      <c r="M116" s="22">
        <v>144</v>
      </c>
      <c r="N116" s="22">
        <f>RANK(K116,$K$2:$K$669)</f>
        <v>121</v>
      </c>
      <c r="O116" s="24">
        <f>N116/M116</f>
        <v>0.840277777777778</v>
      </c>
      <c r="P116" s="22">
        <f>RANK(J116,$J$2:$J$669)</f>
        <v>115</v>
      </c>
      <c r="Q116" s="25">
        <f>P116/M116</f>
        <v>0.798611111111111</v>
      </c>
    </row>
    <row r="117" spans="1:17">
      <c r="A117" s="22">
        <v>116</v>
      </c>
      <c r="B117" s="22" t="s">
        <v>521</v>
      </c>
      <c r="C117" s="22">
        <v>2024</v>
      </c>
      <c r="D117" s="22" t="s">
        <v>18</v>
      </c>
      <c r="E117" s="22" t="s">
        <v>24</v>
      </c>
      <c r="F117" s="22">
        <v>80</v>
      </c>
      <c r="G117" s="22">
        <v>75.48</v>
      </c>
      <c r="H117" s="22">
        <v>70</v>
      </c>
      <c r="I117" s="22">
        <v>60.5</v>
      </c>
      <c r="J117" s="23">
        <v>74.861</v>
      </c>
      <c r="K117" s="22">
        <v>2.35</v>
      </c>
      <c r="L117" s="22">
        <v>0</v>
      </c>
      <c r="M117" s="22">
        <v>144</v>
      </c>
      <c r="N117" s="22">
        <f>RANK(K117,$K$2:$K$669)</f>
        <v>123</v>
      </c>
      <c r="O117" s="24">
        <f>N117/M117</f>
        <v>0.854166666666667</v>
      </c>
      <c r="P117" s="22">
        <f>RANK(J117,$J$2:$J$669)</f>
        <v>116</v>
      </c>
      <c r="Q117" s="25">
        <f>P117/M117</f>
        <v>0.805555555555556</v>
      </c>
    </row>
    <row r="118" spans="1:17">
      <c r="A118" s="22">
        <v>117</v>
      </c>
      <c r="B118" s="22" t="s">
        <v>524</v>
      </c>
      <c r="C118" s="22">
        <v>2024</v>
      </c>
      <c r="D118" s="22" t="s">
        <v>18</v>
      </c>
      <c r="E118" s="22" t="s">
        <v>85</v>
      </c>
      <c r="F118" s="22">
        <v>80</v>
      </c>
      <c r="G118" s="22">
        <v>75.32</v>
      </c>
      <c r="H118" s="22">
        <v>70</v>
      </c>
      <c r="I118" s="22">
        <v>60</v>
      </c>
      <c r="J118" s="23">
        <v>74.724</v>
      </c>
      <c r="K118" s="22">
        <v>2.77</v>
      </c>
      <c r="L118" s="22">
        <v>1</v>
      </c>
      <c r="M118" s="22">
        <v>144</v>
      </c>
      <c r="N118" s="22">
        <f>RANK(K118,$K$2:$K$669)</f>
        <v>100</v>
      </c>
      <c r="O118" s="24">
        <f>N118/M118</f>
        <v>0.694444444444444</v>
      </c>
      <c r="P118" s="22">
        <f>RANK(J118,$J$2:$J$669)</f>
        <v>117</v>
      </c>
      <c r="Q118" s="25">
        <f>P118/M118</f>
        <v>0.8125</v>
      </c>
    </row>
    <row r="119" spans="1:17">
      <c r="A119" s="22">
        <v>118</v>
      </c>
      <c r="B119" s="22" t="s">
        <v>528</v>
      </c>
      <c r="C119" s="22">
        <v>2024</v>
      </c>
      <c r="D119" s="22" t="s">
        <v>18</v>
      </c>
      <c r="E119" s="22" t="s">
        <v>85</v>
      </c>
      <c r="F119" s="22">
        <v>80</v>
      </c>
      <c r="G119" s="22">
        <v>75.17</v>
      </c>
      <c r="H119" s="22">
        <v>70</v>
      </c>
      <c r="I119" s="22">
        <v>60</v>
      </c>
      <c r="J119" s="23">
        <v>74.619</v>
      </c>
      <c r="K119" s="22">
        <v>2.52</v>
      </c>
      <c r="L119" s="22">
        <v>0</v>
      </c>
      <c r="M119" s="22">
        <v>144</v>
      </c>
      <c r="N119" s="22">
        <f>RANK(K119,$K$2:$K$669)</f>
        <v>116</v>
      </c>
      <c r="O119" s="24">
        <f>N119/M119</f>
        <v>0.805555555555556</v>
      </c>
      <c r="P119" s="22">
        <f>RANK(J119,$J$2:$J$669)</f>
        <v>118</v>
      </c>
      <c r="Q119" s="25">
        <f>P119/M119</f>
        <v>0.819444444444444</v>
      </c>
    </row>
    <row r="120" spans="1:17">
      <c r="A120" s="22">
        <v>119</v>
      </c>
      <c r="B120" s="22" t="s">
        <v>554</v>
      </c>
      <c r="C120" s="22">
        <v>2024</v>
      </c>
      <c r="D120" s="22" t="s">
        <v>18</v>
      </c>
      <c r="E120" s="22" t="s">
        <v>85</v>
      </c>
      <c r="F120" s="22">
        <v>82</v>
      </c>
      <c r="G120" s="22">
        <v>73.26</v>
      </c>
      <c r="H120" s="22">
        <v>70</v>
      </c>
      <c r="I120" s="22">
        <v>60</v>
      </c>
      <c r="J120" s="23">
        <v>73.582</v>
      </c>
      <c r="K120" s="22">
        <v>2.29</v>
      </c>
      <c r="L120" s="22">
        <v>2</v>
      </c>
      <c r="M120" s="22">
        <v>144</v>
      </c>
      <c r="N120" s="22">
        <f>RANK(K120,$K$2:$K$669)</f>
        <v>124</v>
      </c>
      <c r="O120" s="24">
        <f>N120/M120</f>
        <v>0.861111111111111</v>
      </c>
      <c r="P120" s="22">
        <f>RANK(J120,$J$2:$J$669)</f>
        <v>119</v>
      </c>
      <c r="Q120" s="25">
        <f>P120/M120</f>
        <v>0.826388888888889</v>
      </c>
    </row>
    <row r="121" spans="1:17">
      <c r="A121" s="22">
        <v>120</v>
      </c>
      <c r="B121" s="22" t="s">
        <v>561</v>
      </c>
      <c r="C121" s="22">
        <v>2024</v>
      </c>
      <c r="D121" s="22" t="s">
        <v>18</v>
      </c>
      <c r="E121" s="22" t="s">
        <v>85</v>
      </c>
      <c r="F121" s="22">
        <v>83</v>
      </c>
      <c r="G121" s="22">
        <v>72.83</v>
      </c>
      <c r="H121" s="22">
        <v>70</v>
      </c>
      <c r="I121" s="22">
        <v>60</v>
      </c>
      <c r="J121" s="23">
        <v>73.431</v>
      </c>
      <c r="K121" s="22">
        <v>2.26</v>
      </c>
      <c r="L121" s="22">
        <v>0</v>
      </c>
      <c r="M121" s="22">
        <v>144</v>
      </c>
      <c r="N121" s="22">
        <f>RANK(K121,$K$2:$K$669)</f>
        <v>127</v>
      </c>
      <c r="O121" s="24">
        <f>N121/M121</f>
        <v>0.881944444444444</v>
      </c>
      <c r="P121" s="22">
        <f>RANK(J121,$J$2:$J$669)</f>
        <v>120</v>
      </c>
      <c r="Q121" s="25">
        <f>P121/M121</f>
        <v>0.833333333333333</v>
      </c>
    </row>
    <row r="122" spans="1:17">
      <c r="A122" s="22">
        <v>121</v>
      </c>
      <c r="B122" s="22" t="s">
        <v>565</v>
      </c>
      <c r="C122" s="22">
        <v>2024</v>
      </c>
      <c r="D122" s="22" t="s">
        <v>18</v>
      </c>
      <c r="E122" s="22" t="s">
        <v>66</v>
      </c>
      <c r="F122" s="22">
        <v>83</v>
      </c>
      <c r="G122" s="22">
        <v>72.41</v>
      </c>
      <c r="H122" s="22">
        <v>70</v>
      </c>
      <c r="I122" s="22">
        <v>60</v>
      </c>
      <c r="J122" s="23">
        <v>73.137</v>
      </c>
      <c r="K122" s="22">
        <v>2.45</v>
      </c>
      <c r="L122" s="22" t="s">
        <v>347</v>
      </c>
      <c r="M122" s="22">
        <v>144</v>
      </c>
      <c r="N122" s="22">
        <f>RANK(K122,$K$2:$K$669)</f>
        <v>118</v>
      </c>
      <c r="O122" s="24">
        <f>N122/M122</f>
        <v>0.819444444444444</v>
      </c>
      <c r="P122" s="22">
        <f>RANK(J122,$J$2:$J$669)</f>
        <v>121</v>
      </c>
      <c r="Q122" s="25">
        <f>P122/M122</f>
        <v>0.840277777777778</v>
      </c>
    </row>
    <row r="123" spans="1:17">
      <c r="A123" s="22">
        <v>122</v>
      </c>
      <c r="B123" s="22" t="s">
        <v>570</v>
      </c>
      <c r="C123" s="22">
        <v>2024</v>
      </c>
      <c r="D123" s="22" t="s">
        <v>18</v>
      </c>
      <c r="E123" s="22" t="s">
        <v>66</v>
      </c>
      <c r="F123" s="22">
        <v>80.5</v>
      </c>
      <c r="G123" s="22">
        <v>72.56</v>
      </c>
      <c r="H123" s="22">
        <v>70</v>
      </c>
      <c r="I123" s="22">
        <v>61.5</v>
      </c>
      <c r="J123" s="23">
        <v>72.942</v>
      </c>
      <c r="K123" s="22">
        <v>2.28</v>
      </c>
      <c r="L123" s="22" t="s">
        <v>159</v>
      </c>
      <c r="M123" s="22">
        <v>144</v>
      </c>
      <c r="N123" s="22">
        <f>RANK(K123,$K$2:$K$669)</f>
        <v>125</v>
      </c>
      <c r="O123" s="24">
        <f>N123/M123</f>
        <v>0.868055555555556</v>
      </c>
      <c r="P123" s="22">
        <f>RANK(J123,$J$2:$J$669)</f>
        <v>122</v>
      </c>
      <c r="Q123" s="25">
        <f>P123/M123</f>
        <v>0.847222222222222</v>
      </c>
    </row>
    <row r="124" spans="1:17">
      <c r="A124" s="22">
        <v>123</v>
      </c>
      <c r="B124" s="22" t="s">
        <v>571</v>
      </c>
      <c r="C124" s="22">
        <v>2024</v>
      </c>
      <c r="D124" s="22" t="s">
        <v>18</v>
      </c>
      <c r="E124" s="22" t="s">
        <v>33</v>
      </c>
      <c r="F124" s="22">
        <v>80</v>
      </c>
      <c r="G124" s="22">
        <v>72.75</v>
      </c>
      <c r="H124" s="22">
        <v>70</v>
      </c>
      <c r="I124" s="22">
        <v>60</v>
      </c>
      <c r="J124" s="23">
        <v>72.925</v>
      </c>
      <c r="K124" s="22">
        <v>2.99</v>
      </c>
      <c r="L124" s="22">
        <v>3</v>
      </c>
      <c r="M124" s="22">
        <v>144</v>
      </c>
      <c r="N124" s="22">
        <f>RANK(K124,$K$2:$K$669)</f>
        <v>90</v>
      </c>
      <c r="O124" s="24">
        <f>N124/M124</f>
        <v>0.625</v>
      </c>
      <c r="P124" s="22">
        <f>RANK(J124,$J$2:$J$669)</f>
        <v>123</v>
      </c>
      <c r="Q124" s="25">
        <f>P124/M124</f>
        <v>0.854166666666667</v>
      </c>
    </row>
    <row r="125" spans="1:17">
      <c r="A125" s="22">
        <v>124</v>
      </c>
      <c r="B125" s="22" t="s">
        <v>579</v>
      </c>
      <c r="C125" s="22">
        <v>2024</v>
      </c>
      <c r="D125" s="22" t="s">
        <v>18</v>
      </c>
      <c r="E125" s="22" t="s">
        <v>66</v>
      </c>
      <c r="F125" s="22">
        <v>80</v>
      </c>
      <c r="G125" s="22">
        <v>71.82</v>
      </c>
      <c r="H125" s="22">
        <v>71</v>
      </c>
      <c r="I125" s="22">
        <v>62</v>
      </c>
      <c r="J125" s="23">
        <v>72.474</v>
      </c>
      <c r="K125" s="22">
        <v>2.18</v>
      </c>
      <c r="L125" s="22" t="s">
        <v>20</v>
      </c>
      <c r="M125" s="22">
        <v>144</v>
      </c>
      <c r="N125" s="22">
        <f>RANK(K125,$K$2:$K$669)</f>
        <v>129</v>
      </c>
      <c r="O125" s="24">
        <f>N125/M125</f>
        <v>0.895833333333333</v>
      </c>
      <c r="P125" s="22">
        <f>RANK(J125,$J$2:$J$669)</f>
        <v>124</v>
      </c>
      <c r="Q125" s="25">
        <f>P125/M125</f>
        <v>0.861111111111111</v>
      </c>
    </row>
    <row r="126" spans="1:17">
      <c r="A126" s="22">
        <v>125</v>
      </c>
      <c r="B126" s="22" t="s">
        <v>581</v>
      </c>
      <c r="C126" s="22">
        <v>2024</v>
      </c>
      <c r="D126" s="22" t="s">
        <v>18</v>
      </c>
      <c r="E126" s="22" t="s">
        <v>24</v>
      </c>
      <c r="F126" s="22">
        <v>80</v>
      </c>
      <c r="G126" s="22">
        <v>71.97</v>
      </c>
      <c r="H126" s="22">
        <v>70</v>
      </c>
      <c r="I126" s="22">
        <v>60</v>
      </c>
      <c r="J126" s="23">
        <v>72.379</v>
      </c>
      <c r="K126" s="22">
        <v>2.41</v>
      </c>
      <c r="L126" s="22">
        <v>0</v>
      </c>
      <c r="M126" s="22">
        <v>144</v>
      </c>
      <c r="N126" s="22">
        <f>RANK(K126,$K$2:$K$669)</f>
        <v>119</v>
      </c>
      <c r="O126" s="24">
        <f>N126/M126</f>
        <v>0.826388888888889</v>
      </c>
      <c r="P126" s="22">
        <f>RANK(J126,$J$2:$J$669)</f>
        <v>125</v>
      </c>
      <c r="Q126" s="25">
        <f>P126/M126</f>
        <v>0.868055555555556</v>
      </c>
    </row>
    <row r="127" spans="1:17">
      <c r="A127" s="22">
        <v>126</v>
      </c>
      <c r="B127" s="22" t="s">
        <v>593</v>
      </c>
      <c r="C127" s="22">
        <v>2024</v>
      </c>
      <c r="D127" s="22" t="s">
        <v>18</v>
      </c>
      <c r="E127" s="22" t="s">
        <v>66</v>
      </c>
      <c r="F127" s="22">
        <v>80</v>
      </c>
      <c r="G127" s="22">
        <v>71.33</v>
      </c>
      <c r="H127" s="22">
        <v>70</v>
      </c>
      <c r="I127" s="22">
        <v>60</v>
      </c>
      <c r="J127" s="23">
        <v>71.931</v>
      </c>
      <c r="K127" s="22">
        <v>2.13</v>
      </c>
      <c r="L127" s="22" t="s">
        <v>553</v>
      </c>
      <c r="M127" s="22">
        <v>144</v>
      </c>
      <c r="N127" s="22">
        <f>RANK(K127,$K$2:$K$669)</f>
        <v>131</v>
      </c>
      <c r="O127" s="24">
        <f>N127/M127</f>
        <v>0.909722222222222</v>
      </c>
      <c r="P127" s="22">
        <f>RANK(J127,$J$2:$J$669)</f>
        <v>126</v>
      </c>
      <c r="Q127" s="25">
        <f>P127/M127</f>
        <v>0.875</v>
      </c>
    </row>
    <row r="128" spans="1:17">
      <c r="A128" s="22">
        <v>127</v>
      </c>
      <c r="B128" s="22" t="s">
        <v>600</v>
      </c>
      <c r="C128" s="22">
        <v>2024</v>
      </c>
      <c r="D128" s="22" t="s">
        <v>18</v>
      </c>
      <c r="E128" s="22" t="s">
        <v>66</v>
      </c>
      <c r="F128" s="22">
        <v>84</v>
      </c>
      <c r="G128" s="22">
        <v>69.82</v>
      </c>
      <c r="H128" s="22">
        <v>70</v>
      </c>
      <c r="I128" s="22">
        <v>60</v>
      </c>
      <c r="J128" s="23">
        <v>71.474</v>
      </c>
      <c r="K128" s="22">
        <v>2.4</v>
      </c>
      <c r="L128" s="22" t="s">
        <v>159</v>
      </c>
      <c r="M128" s="22">
        <v>144</v>
      </c>
      <c r="N128" s="22">
        <f>RANK(K128,$K$2:$K$669)</f>
        <v>120</v>
      </c>
      <c r="O128" s="24">
        <f>N128/M128</f>
        <v>0.833333333333333</v>
      </c>
      <c r="P128" s="22">
        <f>RANK(J128,$J$2:$J$669)</f>
        <v>127</v>
      </c>
      <c r="Q128" s="25">
        <f>P128/M128</f>
        <v>0.881944444444444</v>
      </c>
    </row>
    <row r="129" spans="1:17">
      <c r="A129" s="22">
        <v>128</v>
      </c>
      <c r="B129" s="22" t="s">
        <v>601</v>
      </c>
      <c r="C129" s="22">
        <v>2024</v>
      </c>
      <c r="D129" s="22" t="s">
        <v>18</v>
      </c>
      <c r="E129" s="22" t="s">
        <v>24</v>
      </c>
      <c r="F129" s="22">
        <v>80</v>
      </c>
      <c r="G129" s="22">
        <v>70.46</v>
      </c>
      <c r="H129" s="22">
        <v>70</v>
      </c>
      <c r="I129" s="22">
        <v>60</v>
      </c>
      <c r="J129" s="23">
        <v>71.322</v>
      </c>
      <c r="K129" s="22">
        <v>2.27</v>
      </c>
      <c r="L129" s="22">
        <v>1</v>
      </c>
      <c r="M129" s="22">
        <v>144</v>
      </c>
      <c r="N129" s="22">
        <f>RANK(K129,$K$2:$K$669)</f>
        <v>126</v>
      </c>
      <c r="O129" s="24">
        <f>N129/M129</f>
        <v>0.875</v>
      </c>
      <c r="P129" s="22">
        <f>RANK(J129,$J$2:$J$669)</f>
        <v>128</v>
      </c>
      <c r="Q129" s="25">
        <f>P129/M129</f>
        <v>0.888888888888889</v>
      </c>
    </row>
    <row r="130" spans="1:17">
      <c r="A130" s="22">
        <v>129</v>
      </c>
      <c r="B130" s="22" t="s">
        <v>604</v>
      </c>
      <c r="C130" s="22">
        <v>2024</v>
      </c>
      <c r="D130" s="22" t="s">
        <v>18</v>
      </c>
      <c r="E130" s="22" t="s">
        <v>85</v>
      </c>
      <c r="F130" s="22">
        <v>80</v>
      </c>
      <c r="G130" s="22">
        <v>70.4</v>
      </c>
      <c r="H130" s="22">
        <v>70</v>
      </c>
      <c r="I130" s="22">
        <v>60</v>
      </c>
      <c r="J130" s="23">
        <v>71.28</v>
      </c>
      <c r="K130" s="22">
        <v>2.38</v>
      </c>
      <c r="L130" s="22">
        <v>2</v>
      </c>
      <c r="M130" s="22">
        <v>144</v>
      </c>
      <c r="N130" s="22">
        <f>RANK(K130,$K$2:$K$669)</f>
        <v>122</v>
      </c>
      <c r="O130" s="24">
        <f>N130/M130</f>
        <v>0.847222222222222</v>
      </c>
      <c r="P130" s="22">
        <f>RANK(J130,$J$2:$J$669)</f>
        <v>129</v>
      </c>
      <c r="Q130" s="25">
        <f>P130/M130</f>
        <v>0.895833333333333</v>
      </c>
    </row>
    <row r="131" spans="1:17">
      <c r="A131" s="22">
        <v>130</v>
      </c>
      <c r="B131" s="22" t="s">
        <v>610</v>
      </c>
      <c r="C131" s="22">
        <v>2024</v>
      </c>
      <c r="D131" s="22" t="s">
        <v>18</v>
      </c>
      <c r="E131" s="22" t="s">
        <v>33</v>
      </c>
      <c r="F131" s="22">
        <v>81</v>
      </c>
      <c r="G131" s="22">
        <v>69.83</v>
      </c>
      <c r="H131" s="22">
        <v>70</v>
      </c>
      <c r="I131" s="22">
        <v>60</v>
      </c>
      <c r="J131" s="23">
        <v>71.031</v>
      </c>
      <c r="K131" s="22">
        <v>2.22</v>
      </c>
      <c r="L131" s="22">
        <v>1</v>
      </c>
      <c r="M131" s="22">
        <v>144</v>
      </c>
      <c r="N131" s="22">
        <f>RANK(K131,$K$2:$K$669)</f>
        <v>128</v>
      </c>
      <c r="O131" s="24">
        <f>N131/M131</f>
        <v>0.888888888888889</v>
      </c>
      <c r="P131" s="22">
        <f>RANK(J131,$J$2:$J$669)</f>
        <v>130</v>
      </c>
      <c r="Q131" s="25">
        <f>P131/M131</f>
        <v>0.902777777777778</v>
      </c>
    </row>
    <row r="132" spans="1:17">
      <c r="A132" s="22">
        <v>131</v>
      </c>
      <c r="B132" s="22" t="s">
        <v>619</v>
      </c>
      <c r="C132" s="22">
        <v>2024</v>
      </c>
      <c r="D132" s="22" t="s">
        <v>18</v>
      </c>
      <c r="E132" s="22" t="s">
        <v>33</v>
      </c>
      <c r="F132" s="22">
        <v>82</v>
      </c>
      <c r="G132" s="22">
        <v>68.52</v>
      </c>
      <c r="H132" s="22">
        <v>70</v>
      </c>
      <c r="I132" s="22">
        <v>60</v>
      </c>
      <c r="J132" s="23">
        <v>70.264</v>
      </c>
      <c r="K132" s="22">
        <v>1.87</v>
      </c>
      <c r="L132" s="22">
        <v>2</v>
      </c>
      <c r="M132" s="22">
        <v>144</v>
      </c>
      <c r="N132" s="22">
        <f>RANK(K132,$K$2:$K$669)</f>
        <v>137</v>
      </c>
      <c r="O132" s="24">
        <f>N132/M132</f>
        <v>0.951388888888889</v>
      </c>
      <c r="P132" s="22">
        <f>RANK(J132,$J$2:$J$669)</f>
        <v>131</v>
      </c>
      <c r="Q132" s="25">
        <f>P132/M132</f>
        <v>0.909722222222222</v>
      </c>
    </row>
    <row r="133" spans="1:17">
      <c r="A133" s="22">
        <v>132</v>
      </c>
      <c r="B133" s="22" t="s">
        <v>623</v>
      </c>
      <c r="C133" s="22">
        <v>2024</v>
      </c>
      <c r="D133" s="22" t="s">
        <v>18</v>
      </c>
      <c r="E133" s="22" t="s">
        <v>85</v>
      </c>
      <c r="F133" s="22">
        <v>80</v>
      </c>
      <c r="G133" s="22">
        <v>68.38</v>
      </c>
      <c r="H133" s="22">
        <v>70</v>
      </c>
      <c r="I133" s="22">
        <v>60</v>
      </c>
      <c r="J133" s="23">
        <v>69.866</v>
      </c>
      <c r="K133" s="22">
        <v>1.88</v>
      </c>
      <c r="L133" s="22">
        <v>4</v>
      </c>
      <c r="M133" s="22">
        <v>144</v>
      </c>
      <c r="N133" s="22">
        <f>RANK(K133,$K$2:$K$669)</f>
        <v>135</v>
      </c>
      <c r="O133" s="24">
        <f>N133/M133</f>
        <v>0.9375</v>
      </c>
      <c r="P133" s="22">
        <f>RANK(J133,$J$2:$J$669)</f>
        <v>132</v>
      </c>
      <c r="Q133" s="25">
        <f>P133/M133</f>
        <v>0.916666666666667</v>
      </c>
    </row>
    <row r="134" spans="1:17">
      <c r="A134" s="22">
        <v>133</v>
      </c>
      <c r="B134" s="22" t="s">
        <v>636</v>
      </c>
      <c r="C134" s="22">
        <v>2024</v>
      </c>
      <c r="D134" s="22" t="s">
        <v>18</v>
      </c>
      <c r="E134" s="22" t="s">
        <v>85</v>
      </c>
      <c r="F134" s="22">
        <v>80</v>
      </c>
      <c r="G134" s="22">
        <v>66.56</v>
      </c>
      <c r="H134" s="22">
        <v>70</v>
      </c>
      <c r="I134" s="22">
        <v>60</v>
      </c>
      <c r="J134" s="23">
        <v>68.592</v>
      </c>
      <c r="K134" s="22">
        <v>1.88</v>
      </c>
      <c r="L134" s="22">
        <v>3</v>
      </c>
      <c r="M134" s="22">
        <v>144</v>
      </c>
      <c r="N134" s="22">
        <f>RANK(K134,$K$2:$K$669)</f>
        <v>135</v>
      </c>
      <c r="O134" s="24">
        <f>N134/M134</f>
        <v>0.9375</v>
      </c>
      <c r="P134" s="22">
        <f>RANK(J134,$J$2:$J$669)</f>
        <v>133</v>
      </c>
      <c r="Q134" s="25">
        <f>P134/M134</f>
        <v>0.923611111111111</v>
      </c>
    </row>
    <row r="135" spans="1:17">
      <c r="A135" s="22">
        <v>134</v>
      </c>
      <c r="B135" s="22" t="s">
        <v>637</v>
      </c>
      <c r="C135" s="22">
        <v>2024</v>
      </c>
      <c r="D135" s="22" t="s">
        <v>18</v>
      </c>
      <c r="E135" s="22" t="s">
        <v>85</v>
      </c>
      <c r="F135" s="22">
        <v>84</v>
      </c>
      <c r="G135" s="22">
        <v>65.42</v>
      </c>
      <c r="H135" s="22">
        <v>70</v>
      </c>
      <c r="I135" s="22">
        <v>60.5</v>
      </c>
      <c r="J135" s="23">
        <v>68.419</v>
      </c>
      <c r="K135" s="22">
        <v>2</v>
      </c>
      <c r="L135" s="22">
        <v>1</v>
      </c>
      <c r="M135" s="22">
        <v>144</v>
      </c>
      <c r="N135" s="22">
        <f>RANK(K135,$K$2:$K$669)</f>
        <v>132</v>
      </c>
      <c r="O135" s="24">
        <f>N135/M135</f>
        <v>0.916666666666667</v>
      </c>
      <c r="P135" s="22">
        <f>RANK(J135,$J$2:$J$669)</f>
        <v>134</v>
      </c>
      <c r="Q135" s="25">
        <f>P135/M135</f>
        <v>0.930555555555556</v>
      </c>
    </row>
    <row r="136" spans="1:17">
      <c r="A136" s="22">
        <v>135</v>
      </c>
      <c r="B136" s="22" t="s">
        <v>644</v>
      </c>
      <c r="C136" s="22">
        <v>2024</v>
      </c>
      <c r="D136" s="22" t="s">
        <v>18</v>
      </c>
      <c r="E136" s="22" t="s">
        <v>85</v>
      </c>
      <c r="F136" s="22">
        <v>80</v>
      </c>
      <c r="G136" s="22">
        <v>65.32</v>
      </c>
      <c r="H136" s="22">
        <v>70</v>
      </c>
      <c r="I136" s="22">
        <v>60</v>
      </c>
      <c r="J136" s="23">
        <v>67.724</v>
      </c>
      <c r="K136" s="22">
        <v>2.18</v>
      </c>
      <c r="L136" s="22">
        <v>3</v>
      </c>
      <c r="M136" s="22">
        <v>144</v>
      </c>
      <c r="N136" s="22">
        <f>RANK(K136,$K$2:$K$669)</f>
        <v>129</v>
      </c>
      <c r="O136" s="24">
        <f>N136/M136</f>
        <v>0.895833333333333</v>
      </c>
      <c r="P136" s="22">
        <f>RANK(J136,$J$2:$J$669)</f>
        <v>135</v>
      </c>
      <c r="Q136" s="25">
        <f>P136/M136</f>
        <v>0.9375</v>
      </c>
    </row>
    <row r="137" spans="1:17">
      <c r="A137" s="22">
        <v>136</v>
      </c>
      <c r="B137" s="22" t="s">
        <v>648</v>
      </c>
      <c r="C137" s="22">
        <v>2024</v>
      </c>
      <c r="D137" s="22" t="s">
        <v>18</v>
      </c>
      <c r="E137" s="22" t="s">
        <v>85</v>
      </c>
      <c r="F137" s="22">
        <v>60</v>
      </c>
      <c r="G137" s="22">
        <v>68.91</v>
      </c>
      <c r="H137" s="22">
        <v>70</v>
      </c>
      <c r="I137" s="22">
        <v>60</v>
      </c>
      <c r="J137" s="23">
        <v>67.237</v>
      </c>
      <c r="K137" s="22">
        <v>1.89</v>
      </c>
      <c r="L137" s="22">
        <v>5</v>
      </c>
      <c r="M137" s="22">
        <v>144</v>
      </c>
      <c r="N137" s="22">
        <f>RANK(K137,$K$2:$K$669)</f>
        <v>134</v>
      </c>
      <c r="O137" s="24">
        <f>N137/M137</f>
        <v>0.930555555555556</v>
      </c>
      <c r="P137" s="22">
        <f>RANK(J137,$J$2:$J$669)</f>
        <v>136</v>
      </c>
      <c r="Q137" s="25">
        <f>P137/M137</f>
        <v>0.944444444444444</v>
      </c>
    </row>
    <row r="138" spans="1:17">
      <c r="A138" s="22">
        <v>137</v>
      </c>
      <c r="B138" s="22" t="s">
        <v>656</v>
      </c>
      <c r="C138" s="22">
        <v>2024</v>
      </c>
      <c r="D138" s="22" t="s">
        <v>18</v>
      </c>
      <c r="E138" s="22" t="s">
        <v>85</v>
      </c>
      <c r="F138" s="22">
        <v>49</v>
      </c>
      <c r="G138" s="22">
        <v>68.23</v>
      </c>
      <c r="H138" s="22">
        <v>71</v>
      </c>
      <c r="I138" s="22">
        <v>60</v>
      </c>
      <c r="J138" s="23">
        <v>65.211</v>
      </c>
      <c r="K138" s="22">
        <v>1.84</v>
      </c>
      <c r="L138" s="22">
        <v>3</v>
      </c>
      <c r="M138" s="22">
        <v>144</v>
      </c>
      <c r="N138" s="22">
        <f>RANK(K138,$K$2:$K$669)</f>
        <v>139</v>
      </c>
      <c r="O138" s="24">
        <f>N138/M138</f>
        <v>0.965277777777778</v>
      </c>
      <c r="P138" s="22">
        <f>RANK(J138,$J$2:$J$669)</f>
        <v>137</v>
      </c>
      <c r="Q138" s="25">
        <f>P138/M138</f>
        <v>0.951388888888889</v>
      </c>
    </row>
    <row r="139" spans="1:17">
      <c r="A139" s="22">
        <v>138</v>
      </c>
      <c r="B139" s="22" t="s">
        <v>657</v>
      </c>
      <c r="C139" s="22">
        <v>2024</v>
      </c>
      <c r="D139" s="22" t="s">
        <v>18</v>
      </c>
      <c r="E139" s="22" t="s">
        <v>66</v>
      </c>
      <c r="F139" s="22">
        <v>60</v>
      </c>
      <c r="G139" s="22">
        <v>65.44</v>
      </c>
      <c r="H139" s="22">
        <v>70</v>
      </c>
      <c r="I139" s="22">
        <v>60</v>
      </c>
      <c r="J139" s="23">
        <v>64.808</v>
      </c>
      <c r="K139" s="22">
        <v>1.8</v>
      </c>
      <c r="L139" s="22" t="s">
        <v>614</v>
      </c>
      <c r="M139" s="22">
        <v>144</v>
      </c>
      <c r="N139" s="22">
        <f>RANK(K139,$K$2:$K$669)</f>
        <v>140</v>
      </c>
      <c r="O139" s="24">
        <f>N139/M139</f>
        <v>0.972222222222222</v>
      </c>
      <c r="P139" s="22">
        <f>RANK(J139,$J$2:$J$669)</f>
        <v>138</v>
      </c>
      <c r="Q139" s="25">
        <f>P139/M139</f>
        <v>0.958333333333333</v>
      </c>
    </row>
    <row r="140" spans="1:17">
      <c r="A140" s="22">
        <v>139</v>
      </c>
      <c r="B140" s="22" t="s">
        <v>658</v>
      </c>
      <c r="C140" s="22">
        <v>2024</v>
      </c>
      <c r="D140" s="22" t="s">
        <v>18</v>
      </c>
      <c r="E140" s="22" t="s">
        <v>66</v>
      </c>
      <c r="F140" s="22">
        <v>68</v>
      </c>
      <c r="G140" s="22">
        <v>62.16</v>
      </c>
      <c r="H140" s="22">
        <v>70</v>
      </c>
      <c r="I140" s="22">
        <v>60</v>
      </c>
      <c r="J140" s="23">
        <v>63.712</v>
      </c>
      <c r="K140" s="22">
        <v>1.86</v>
      </c>
      <c r="L140" s="22" t="s">
        <v>584</v>
      </c>
      <c r="M140" s="22">
        <v>144</v>
      </c>
      <c r="N140" s="22">
        <f>RANK(K140,$K$2:$K$669)</f>
        <v>138</v>
      </c>
      <c r="O140" s="24">
        <f>N140/M140</f>
        <v>0.958333333333333</v>
      </c>
      <c r="P140" s="22">
        <f>RANK(J140,$J$2:$J$669)</f>
        <v>139</v>
      </c>
      <c r="Q140" s="25">
        <f>P140/M140</f>
        <v>0.965277777777778</v>
      </c>
    </row>
    <row r="141" spans="1:17">
      <c r="A141" s="22">
        <v>140</v>
      </c>
      <c r="B141" s="22" t="s">
        <v>659</v>
      </c>
      <c r="C141" s="22">
        <v>2024</v>
      </c>
      <c r="D141" s="22" t="s">
        <v>18</v>
      </c>
      <c r="E141" s="22" t="s">
        <v>66</v>
      </c>
      <c r="F141" s="22">
        <v>80</v>
      </c>
      <c r="G141" s="22">
        <v>59.43</v>
      </c>
      <c r="H141" s="22">
        <v>70</v>
      </c>
      <c r="I141" s="22">
        <v>60</v>
      </c>
      <c r="J141" s="23">
        <v>63.601</v>
      </c>
      <c r="K141" s="22">
        <v>1.23</v>
      </c>
      <c r="L141" s="22" t="s">
        <v>651</v>
      </c>
      <c r="M141" s="22">
        <v>144</v>
      </c>
      <c r="N141" s="22">
        <f>RANK(K141,$K$2:$K$669)</f>
        <v>143</v>
      </c>
      <c r="O141" s="24">
        <f>N141/M141</f>
        <v>0.993055555555556</v>
      </c>
      <c r="P141" s="22">
        <f>RANK(J141,$J$2:$J$669)</f>
        <v>140</v>
      </c>
      <c r="Q141" s="25">
        <f>P141/M141</f>
        <v>0.972222222222222</v>
      </c>
    </row>
    <row r="142" spans="1:17">
      <c r="A142" s="22">
        <v>141</v>
      </c>
      <c r="B142" s="22" t="s">
        <v>660</v>
      </c>
      <c r="C142" s="22">
        <v>2024</v>
      </c>
      <c r="D142" s="22" t="s">
        <v>18</v>
      </c>
      <c r="E142" s="22" t="s">
        <v>66</v>
      </c>
      <c r="F142" s="22">
        <v>50</v>
      </c>
      <c r="G142" s="22">
        <v>65.42</v>
      </c>
      <c r="H142" s="22">
        <v>70</v>
      </c>
      <c r="I142" s="22">
        <v>60</v>
      </c>
      <c r="J142" s="23">
        <v>63.294</v>
      </c>
      <c r="K142" s="22">
        <v>1.99</v>
      </c>
      <c r="L142" s="22" t="s">
        <v>553</v>
      </c>
      <c r="M142" s="22">
        <v>144</v>
      </c>
      <c r="N142" s="22">
        <f>RANK(K142,$K$2:$K$669)</f>
        <v>133</v>
      </c>
      <c r="O142" s="24">
        <f>N142/M142</f>
        <v>0.923611111111111</v>
      </c>
      <c r="P142" s="22">
        <f>RANK(J142,$J$2:$J$669)</f>
        <v>141</v>
      </c>
      <c r="Q142" s="25">
        <f>P142/M142</f>
        <v>0.979166666666667</v>
      </c>
    </row>
    <row r="143" spans="1:17">
      <c r="A143" s="22">
        <v>142</v>
      </c>
      <c r="B143" s="22" t="s">
        <v>668</v>
      </c>
      <c r="C143" s="22">
        <v>2024</v>
      </c>
      <c r="D143" s="22" t="s">
        <v>18</v>
      </c>
      <c r="E143" s="22" t="s">
        <v>85</v>
      </c>
      <c r="F143" s="22">
        <v>50</v>
      </c>
      <c r="G143" s="22">
        <v>63.21</v>
      </c>
      <c r="H143" s="22">
        <v>70</v>
      </c>
      <c r="I143" s="22">
        <v>60</v>
      </c>
      <c r="J143" s="23">
        <v>61.747</v>
      </c>
      <c r="K143" s="22">
        <v>1.73</v>
      </c>
      <c r="L143" s="22">
        <v>5</v>
      </c>
      <c r="M143" s="22">
        <v>144</v>
      </c>
      <c r="N143" s="22">
        <f>RANK(K143,$K$2:$K$669)</f>
        <v>141</v>
      </c>
      <c r="O143" s="24">
        <f>N143/M143</f>
        <v>0.979166666666667</v>
      </c>
      <c r="P143" s="22">
        <f>RANK(J143,$J$2:$J$669)</f>
        <v>142</v>
      </c>
      <c r="Q143" s="25">
        <f>P143/M143</f>
        <v>0.986111111111111</v>
      </c>
    </row>
    <row r="144" spans="1:17">
      <c r="A144" s="22">
        <v>143</v>
      </c>
      <c r="B144" s="22" t="s">
        <v>669</v>
      </c>
      <c r="C144" s="22">
        <v>2024</v>
      </c>
      <c r="D144" s="22" t="s">
        <v>18</v>
      </c>
      <c r="E144" s="22" t="s">
        <v>85</v>
      </c>
      <c r="F144" s="22">
        <v>63</v>
      </c>
      <c r="G144" s="22">
        <v>58.83</v>
      </c>
      <c r="H144" s="22">
        <v>70</v>
      </c>
      <c r="I144" s="22">
        <v>60</v>
      </c>
      <c r="J144" s="23">
        <v>60.631</v>
      </c>
      <c r="K144" s="22">
        <v>1.26</v>
      </c>
      <c r="L144" s="22">
        <v>7</v>
      </c>
      <c r="M144" s="22">
        <v>144</v>
      </c>
      <c r="N144" s="22">
        <f>RANK(K144,$K$2:$K$669)</f>
        <v>142</v>
      </c>
      <c r="O144" s="24">
        <f>N144/M144</f>
        <v>0.986111111111111</v>
      </c>
      <c r="P144" s="22">
        <f>RANK(J144,$J$2:$J$669)</f>
        <v>143</v>
      </c>
      <c r="Q144" s="25">
        <f>P144/M144</f>
        <v>0.993055555555556</v>
      </c>
    </row>
    <row r="145" spans="1:17">
      <c r="A145" s="22">
        <v>144</v>
      </c>
      <c r="B145" s="22" t="s">
        <v>671</v>
      </c>
      <c r="C145" s="22">
        <v>2024</v>
      </c>
      <c r="D145" s="22" t="s">
        <v>18</v>
      </c>
      <c r="E145" s="22" t="s">
        <v>85</v>
      </c>
      <c r="F145" s="22">
        <v>80</v>
      </c>
      <c r="G145" s="22">
        <v>54.01</v>
      </c>
      <c r="H145" s="22">
        <v>70</v>
      </c>
      <c r="I145" s="22">
        <v>60</v>
      </c>
      <c r="J145" s="23">
        <v>59.807</v>
      </c>
      <c r="K145" s="22">
        <v>0.97</v>
      </c>
      <c r="L145" s="22">
        <v>9</v>
      </c>
      <c r="M145" s="22">
        <v>144</v>
      </c>
      <c r="N145" s="22">
        <f>RANK(K145,$K$2:$K$669)</f>
        <v>144</v>
      </c>
      <c r="O145" s="24">
        <f>N145/M145</f>
        <v>1</v>
      </c>
      <c r="P145" s="22">
        <f>RANK(J145,$J$2:$J$669)</f>
        <v>144</v>
      </c>
      <c r="Q145" s="25">
        <f>P145/M145</f>
        <v>1</v>
      </c>
    </row>
  </sheetData>
  <sortState ref="A2:Q145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6"/>
  <sheetViews>
    <sheetView zoomScale="70" zoomScaleNormal="70" workbookViewId="0">
      <selection activeCell="N2" sqref="N2:Q2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19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47</v>
      </c>
      <c r="C2" s="22">
        <v>2024</v>
      </c>
      <c r="D2" s="22" t="s">
        <v>48</v>
      </c>
      <c r="E2" s="22" t="s">
        <v>49</v>
      </c>
      <c r="F2" s="22">
        <v>100</v>
      </c>
      <c r="G2" s="22">
        <v>88.22</v>
      </c>
      <c r="H2" s="22">
        <v>72</v>
      </c>
      <c r="I2" s="22">
        <v>71.1</v>
      </c>
      <c r="J2" s="23">
        <v>87.509</v>
      </c>
      <c r="K2" s="22">
        <v>3.82</v>
      </c>
      <c r="L2" s="22" t="s">
        <v>20</v>
      </c>
      <c r="M2" s="22">
        <v>55</v>
      </c>
      <c r="N2" s="22">
        <f t="shared" ref="N2:N56" si="0">RANK(K2,$K$2:$K$669)</f>
        <v>2</v>
      </c>
      <c r="O2" s="24">
        <f t="shared" ref="O2:O56" si="1">N2/M2</f>
        <v>0.0363636363636364</v>
      </c>
      <c r="P2" s="22">
        <f t="shared" ref="P2:P56" si="2">RANK(J2,$J$2:$J$669)</f>
        <v>1</v>
      </c>
      <c r="Q2" s="25">
        <f t="shared" ref="Q2:Q56" si="3">P2/M2</f>
        <v>0.0181818181818182</v>
      </c>
    </row>
    <row r="3" spans="1:17">
      <c r="A3" s="22">
        <v>2</v>
      </c>
      <c r="B3" s="22" t="s">
        <v>58</v>
      </c>
      <c r="C3" s="22">
        <v>2024</v>
      </c>
      <c r="D3" s="22" t="s">
        <v>48</v>
      </c>
      <c r="E3" s="22" t="s">
        <v>59</v>
      </c>
      <c r="F3" s="22">
        <v>100</v>
      </c>
      <c r="G3" s="22">
        <v>86.6</v>
      </c>
      <c r="H3" s="22">
        <v>72</v>
      </c>
      <c r="I3" s="22">
        <v>77.5</v>
      </c>
      <c r="J3" s="23">
        <v>86.695</v>
      </c>
      <c r="K3" s="22">
        <v>3.66</v>
      </c>
      <c r="L3" s="22">
        <v>0</v>
      </c>
      <c r="M3" s="22">
        <v>55</v>
      </c>
      <c r="N3" s="22">
        <f t="shared" si="0"/>
        <v>8</v>
      </c>
      <c r="O3" s="24">
        <f t="shared" si="1"/>
        <v>0.145454545454545</v>
      </c>
      <c r="P3" s="22">
        <f t="shared" si="2"/>
        <v>2</v>
      </c>
      <c r="Q3" s="25">
        <f t="shared" si="3"/>
        <v>0.0363636363636364</v>
      </c>
    </row>
    <row r="4" spans="1:17">
      <c r="A4" s="22">
        <v>3</v>
      </c>
      <c r="B4" s="22" t="s">
        <v>63</v>
      </c>
      <c r="C4" s="22">
        <v>2024</v>
      </c>
      <c r="D4" s="22" t="s">
        <v>48</v>
      </c>
      <c r="E4" s="22" t="s">
        <v>49</v>
      </c>
      <c r="F4" s="22">
        <v>100</v>
      </c>
      <c r="G4" s="22">
        <v>87.62</v>
      </c>
      <c r="H4" s="22">
        <v>70</v>
      </c>
      <c r="I4" s="22">
        <v>63.5</v>
      </c>
      <c r="J4" s="23">
        <v>86.509</v>
      </c>
      <c r="K4" s="22">
        <v>3.76</v>
      </c>
      <c r="L4" s="22" t="s">
        <v>20</v>
      </c>
      <c r="M4" s="22">
        <v>55</v>
      </c>
      <c r="N4" s="22">
        <f t="shared" si="0"/>
        <v>4</v>
      </c>
      <c r="O4" s="24">
        <f t="shared" si="1"/>
        <v>0.0727272727272727</v>
      </c>
      <c r="P4" s="22">
        <f t="shared" si="2"/>
        <v>3</v>
      </c>
      <c r="Q4" s="25">
        <f t="shared" si="3"/>
        <v>0.0545454545454545</v>
      </c>
    </row>
    <row r="5" spans="1:17">
      <c r="A5" s="22">
        <v>4</v>
      </c>
      <c r="B5" s="22" t="s">
        <v>67</v>
      </c>
      <c r="C5" s="22">
        <v>2024</v>
      </c>
      <c r="D5" s="22" t="s">
        <v>48</v>
      </c>
      <c r="E5" s="22" t="s">
        <v>49</v>
      </c>
      <c r="F5" s="22">
        <v>100</v>
      </c>
      <c r="G5" s="22">
        <v>86.5</v>
      </c>
      <c r="H5" s="22">
        <v>71.5</v>
      </c>
      <c r="I5" s="22">
        <v>70.2</v>
      </c>
      <c r="J5" s="23">
        <v>86.21</v>
      </c>
      <c r="K5" s="22">
        <v>3.65</v>
      </c>
      <c r="L5" s="22" t="s">
        <v>20</v>
      </c>
      <c r="M5" s="22">
        <v>55</v>
      </c>
      <c r="N5" s="22">
        <f t="shared" si="0"/>
        <v>9</v>
      </c>
      <c r="O5" s="24">
        <f t="shared" si="1"/>
        <v>0.163636363636364</v>
      </c>
      <c r="P5" s="22">
        <f t="shared" si="2"/>
        <v>4</v>
      </c>
      <c r="Q5" s="25">
        <f t="shared" si="3"/>
        <v>0.0727272727272727</v>
      </c>
    </row>
    <row r="6" spans="1:17">
      <c r="A6" s="22">
        <v>5</v>
      </c>
      <c r="B6" s="22" t="s">
        <v>71</v>
      </c>
      <c r="C6" s="22">
        <v>2024</v>
      </c>
      <c r="D6" s="22" t="s">
        <v>48</v>
      </c>
      <c r="E6" s="22" t="s">
        <v>59</v>
      </c>
      <c r="F6" s="22">
        <v>100</v>
      </c>
      <c r="G6" s="22">
        <v>86.94</v>
      </c>
      <c r="H6" s="22">
        <v>71</v>
      </c>
      <c r="I6" s="22">
        <v>62</v>
      </c>
      <c r="J6" s="23">
        <v>86.058</v>
      </c>
      <c r="K6" s="22">
        <v>3.69</v>
      </c>
      <c r="L6" s="22">
        <v>0</v>
      </c>
      <c r="M6" s="22">
        <v>55</v>
      </c>
      <c r="N6" s="22">
        <f t="shared" si="0"/>
        <v>5</v>
      </c>
      <c r="O6" s="24">
        <f t="shared" si="1"/>
        <v>0.0909090909090909</v>
      </c>
      <c r="P6" s="22">
        <f t="shared" si="2"/>
        <v>5</v>
      </c>
      <c r="Q6" s="25">
        <f t="shared" si="3"/>
        <v>0.0909090909090909</v>
      </c>
    </row>
    <row r="7" spans="1:17">
      <c r="A7" s="22">
        <v>6</v>
      </c>
      <c r="B7" s="22" t="s">
        <v>73</v>
      </c>
      <c r="C7" s="22">
        <v>2024</v>
      </c>
      <c r="D7" s="22" t="s">
        <v>48</v>
      </c>
      <c r="E7" s="22" t="s">
        <v>49</v>
      </c>
      <c r="F7" s="22">
        <v>90</v>
      </c>
      <c r="G7" s="22">
        <v>88.4</v>
      </c>
      <c r="H7" s="22">
        <v>73.5</v>
      </c>
      <c r="I7" s="22">
        <v>64.7</v>
      </c>
      <c r="J7" s="23">
        <v>85.965</v>
      </c>
      <c r="K7" s="22">
        <v>3.84</v>
      </c>
      <c r="L7" s="22">
        <v>0</v>
      </c>
      <c r="M7" s="22">
        <v>55</v>
      </c>
      <c r="N7" s="22">
        <f t="shared" si="0"/>
        <v>1</v>
      </c>
      <c r="O7" s="24">
        <f t="shared" si="1"/>
        <v>0.0181818181818182</v>
      </c>
      <c r="P7" s="22">
        <f t="shared" si="2"/>
        <v>6</v>
      </c>
      <c r="Q7" s="25">
        <f t="shared" si="3"/>
        <v>0.109090909090909</v>
      </c>
    </row>
    <row r="8" spans="1:17">
      <c r="A8" s="22">
        <v>7</v>
      </c>
      <c r="B8" s="22" t="s">
        <v>79</v>
      </c>
      <c r="C8" s="22">
        <v>2024</v>
      </c>
      <c r="D8" s="22" t="s">
        <v>48</v>
      </c>
      <c r="E8" s="22" t="s">
        <v>59</v>
      </c>
      <c r="F8" s="22">
        <v>87</v>
      </c>
      <c r="G8" s="22">
        <v>88.1</v>
      </c>
      <c r="H8" s="22">
        <v>73.5</v>
      </c>
      <c r="I8" s="22">
        <v>70.5</v>
      </c>
      <c r="J8" s="23">
        <v>85.595</v>
      </c>
      <c r="K8" s="22">
        <v>3.81</v>
      </c>
      <c r="L8" s="22">
        <v>0</v>
      </c>
      <c r="M8" s="22">
        <v>55</v>
      </c>
      <c r="N8" s="22">
        <f t="shared" si="0"/>
        <v>3</v>
      </c>
      <c r="O8" s="24">
        <f t="shared" si="1"/>
        <v>0.0545454545454545</v>
      </c>
      <c r="P8" s="22">
        <f t="shared" si="2"/>
        <v>7</v>
      </c>
      <c r="Q8" s="25">
        <f t="shared" si="3"/>
        <v>0.127272727272727</v>
      </c>
    </row>
    <row r="9" spans="1:17">
      <c r="A9" s="22">
        <v>8</v>
      </c>
      <c r="B9" s="22" t="s">
        <v>89</v>
      </c>
      <c r="C9" s="22">
        <v>2024</v>
      </c>
      <c r="D9" s="22" t="s">
        <v>48</v>
      </c>
      <c r="E9" s="22" t="s">
        <v>49</v>
      </c>
      <c r="F9" s="22">
        <v>100</v>
      </c>
      <c r="G9" s="22">
        <v>82.8</v>
      </c>
      <c r="H9" s="22">
        <v>81</v>
      </c>
      <c r="I9" s="22">
        <v>81</v>
      </c>
      <c r="J9" s="23">
        <v>85.11</v>
      </c>
      <c r="K9" s="22">
        <v>3.28</v>
      </c>
      <c r="L9" s="22" t="s">
        <v>20</v>
      </c>
      <c r="M9" s="22">
        <v>55</v>
      </c>
      <c r="N9" s="22">
        <f t="shared" si="0"/>
        <v>15</v>
      </c>
      <c r="O9" s="24">
        <f t="shared" si="1"/>
        <v>0.272727272727273</v>
      </c>
      <c r="P9" s="22">
        <f t="shared" si="2"/>
        <v>8</v>
      </c>
      <c r="Q9" s="25">
        <f t="shared" si="3"/>
        <v>0.145454545454545</v>
      </c>
    </row>
    <row r="10" spans="1:17">
      <c r="A10" s="22">
        <v>9</v>
      </c>
      <c r="B10" s="22" t="s">
        <v>124</v>
      </c>
      <c r="C10" s="22">
        <v>2024</v>
      </c>
      <c r="D10" s="22" t="s">
        <v>48</v>
      </c>
      <c r="E10" s="22" t="s">
        <v>59</v>
      </c>
      <c r="F10" s="22">
        <v>100</v>
      </c>
      <c r="G10" s="22">
        <v>82</v>
      </c>
      <c r="H10" s="22">
        <v>71.5</v>
      </c>
      <c r="I10" s="22">
        <v>83</v>
      </c>
      <c r="J10" s="23">
        <v>83.7</v>
      </c>
      <c r="K10" s="22">
        <v>3.18</v>
      </c>
      <c r="L10" s="22">
        <v>0</v>
      </c>
      <c r="M10" s="22">
        <v>55</v>
      </c>
      <c r="N10" s="22">
        <f t="shared" si="0"/>
        <v>19</v>
      </c>
      <c r="O10" s="24">
        <f t="shared" si="1"/>
        <v>0.345454545454545</v>
      </c>
      <c r="P10" s="22">
        <f t="shared" si="2"/>
        <v>9</v>
      </c>
      <c r="Q10" s="25">
        <f t="shared" si="3"/>
        <v>0.163636363636364</v>
      </c>
    </row>
    <row r="11" spans="1:17">
      <c r="A11" s="22">
        <v>10</v>
      </c>
      <c r="B11" s="22" t="s">
        <v>146</v>
      </c>
      <c r="C11" s="22">
        <v>2024</v>
      </c>
      <c r="D11" s="22" t="s">
        <v>48</v>
      </c>
      <c r="E11" s="22" t="s">
        <v>59</v>
      </c>
      <c r="F11" s="22">
        <v>82</v>
      </c>
      <c r="G11" s="22">
        <v>85.28</v>
      </c>
      <c r="H11" s="22">
        <v>75</v>
      </c>
      <c r="I11" s="22">
        <v>70.5</v>
      </c>
      <c r="J11" s="23">
        <v>83.021</v>
      </c>
      <c r="K11" s="22">
        <v>3.5</v>
      </c>
      <c r="L11" s="22">
        <v>1</v>
      </c>
      <c r="M11" s="22">
        <v>55</v>
      </c>
      <c r="N11" s="22">
        <f t="shared" si="0"/>
        <v>11</v>
      </c>
      <c r="O11" s="24">
        <f t="shared" si="1"/>
        <v>0.2</v>
      </c>
      <c r="P11" s="22">
        <f t="shared" si="2"/>
        <v>10</v>
      </c>
      <c r="Q11" s="25">
        <f t="shared" si="3"/>
        <v>0.181818181818182</v>
      </c>
    </row>
    <row r="12" spans="1:17">
      <c r="A12" s="22">
        <v>11</v>
      </c>
      <c r="B12" s="22" t="s">
        <v>148</v>
      </c>
      <c r="C12" s="22">
        <v>2024</v>
      </c>
      <c r="D12" s="22" t="s">
        <v>48</v>
      </c>
      <c r="E12" s="22" t="s">
        <v>49</v>
      </c>
      <c r="F12" s="22">
        <v>82</v>
      </c>
      <c r="G12" s="22">
        <v>86.7</v>
      </c>
      <c r="H12" s="22">
        <v>70</v>
      </c>
      <c r="I12" s="22">
        <v>60</v>
      </c>
      <c r="J12" s="23">
        <v>82.99</v>
      </c>
      <c r="K12" s="22">
        <v>3.67</v>
      </c>
      <c r="L12" s="22" t="s">
        <v>20</v>
      </c>
      <c r="M12" s="22">
        <v>55</v>
      </c>
      <c r="N12" s="22">
        <f t="shared" si="0"/>
        <v>7</v>
      </c>
      <c r="O12" s="24">
        <f t="shared" si="1"/>
        <v>0.127272727272727</v>
      </c>
      <c r="P12" s="22">
        <f t="shared" si="2"/>
        <v>11</v>
      </c>
      <c r="Q12" s="25">
        <f t="shared" si="3"/>
        <v>0.2</v>
      </c>
    </row>
    <row r="13" spans="1:17">
      <c r="A13" s="22">
        <v>12</v>
      </c>
      <c r="B13" s="22" t="s">
        <v>168</v>
      </c>
      <c r="C13" s="22">
        <v>2024</v>
      </c>
      <c r="D13" s="22" t="s">
        <v>48</v>
      </c>
      <c r="E13" s="22" t="s">
        <v>49</v>
      </c>
      <c r="F13" s="22">
        <v>100</v>
      </c>
      <c r="G13" s="22">
        <v>80.8</v>
      </c>
      <c r="H13" s="22">
        <v>70</v>
      </c>
      <c r="I13" s="22">
        <v>77.5</v>
      </c>
      <c r="J13" s="23">
        <v>82.435</v>
      </c>
      <c r="K13" s="22">
        <v>3.08</v>
      </c>
      <c r="L13" s="22" t="s">
        <v>20</v>
      </c>
      <c r="M13" s="22">
        <v>55</v>
      </c>
      <c r="N13" s="22">
        <f t="shared" si="0"/>
        <v>20</v>
      </c>
      <c r="O13" s="24">
        <f t="shared" si="1"/>
        <v>0.363636363636364</v>
      </c>
      <c r="P13" s="22">
        <f t="shared" si="2"/>
        <v>12</v>
      </c>
      <c r="Q13" s="25">
        <f t="shared" si="3"/>
        <v>0.218181818181818</v>
      </c>
    </row>
    <row r="14" spans="1:17">
      <c r="A14" s="22">
        <v>13</v>
      </c>
      <c r="B14" s="22" t="s">
        <v>180</v>
      </c>
      <c r="C14" s="22">
        <v>2024</v>
      </c>
      <c r="D14" s="22" t="s">
        <v>48</v>
      </c>
      <c r="E14" s="22" t="s">
        <v>59</v>
      </c>
      <c r="F14" s="22">
        <v>83</v>
      </c>
      <c r="G14" s="22">
        <v>85.33</v>
      </c>
      <c r="H14" s="22">
        <v>70</v>
      </c>
      <c r="I14" s="22">
        <v>60.5</v>
      </c>
      <c r="J14" s="23">
        <v>82.206</v>
      </c>
      <c r="K14" s="22">
        <v>3.68</v>
      </c>
      <c r="L14" s="22">
        <v>0</v>
      </c>
      <c r="M14" s="22">
        <v>55</v>
      </c>
      <c r="N14" s="22">
        <f t="shared" si="0"/>
        <v>6</v>
      </c>
      <c r="O14" s="24">
        <f t="shared" si="1"/>
        <v>0.109090909090909</v>
      </c>
      <c r="P14" s="22">
        <f t="shared" si="2"/>
        <v>13</v>
      </c>
      <c r="Q14" s="25">
        <f t="shared" si="3"/>
        <v>0.236363636363636</v>
      </c>
    </row>
    <row r="15" spans="1:17">
      <c r="A15" s="22">
        <v>14</v>
      </c>
      <c r="B15" s="22" t="s">
        <v>192</v>
      </c>
      <c r="C15" s="22">
        <v>2024</v>
      </c>
      <c r="D15" s="22" t="s">
        <v>48</v>
      </c>
      <c r="E15" s="22" t="s">
        <v>49</v>
      </c>
      <c r="F15" s="22">
        <v>80</v>
      </c>
      <c r="G15" s="22">
        <v>85.47</v>
      </c>
      <c r="H15" s="22">
        <v>70</v>
      </c>
      <c r="I15" s="22">
        <v>60</v>
      </c>
      <c r="J15" s="23">
        <v>81.829</v>
      </c>
      <c r="K15" s="22">
        <v>3.55</v>
      </c>
      <c r="L15" s="22" t="s">
        <v>20</v>
      </c>
      <c r="M15" s="22">
        <v>55</v>
      </c>
      <c r="N15" s="22">
        <f t="shared" si="0"/>
        <v>10</v>
      </c>
      <c r="O15" s="24">
        <f t="shared" si="1"/>
        <v>0.181818181818182</v>
      </c>
      <c r="P15" s="22">
        <f t="shared" si="2"/>
        <v>14</v>
      </c>
      <c r="Q15" s="25">
        <f t="shared" si="3"/>
        <v>0.254545454545455</v>
      </c>
    </row>
    <row r="16" spans="1:17">
      <c r="A16" s="22">
        <v>15</v>
      </c>
      <c r="B16" s="22" t="s">
        <v>219</v>
      </c>
      <c r="C16" s="22">
        <v>2024</v>
      </c>
      <c r="D16" s="22" t="s">
        <v>48</v>
      </c>
      <c r="E16" s="22" t="s">
        <v>49</v>
      </c>
      <c r="F16" s="22">
        <v>80.5</v>
      </c>
      <c r="G16" s="22">
        <v>84.5</v>
      </c>
      <c r="H16" s="22">
        <v>70</v>
      </c>
      <c r="I16" s="22">
        <v>60</v>
      </c>
      <c r="J16" s="23">
        <v>81.225</v>
      </c>
      <c r="K16" s="22">
        <v>3.45</v>
      </c>
      <c r="L16" s="22" t="s">
        <v>20</v>
      </c>
      <c r="M16" s="22">
        <v>55</v>
      </c>
      <c r="N16" s="22">
        <f t="shared" si="0"/>
        <v>12</v>
      </c>
      <c r="O16" s="24">
        <f t="shared" si="1"/>
        <v>0.218181818181818</v>
      </c>
      <c r="P16" s="22">
        <f t="shared" si="2"/>
        <v>15</v>
      </c>
      <c r="Q16" s="25">
        <f t="shared" si="3"/>
        <v>0.272727272727273</v>
      </c>
    </row>
    <row r="17" spans="1:17">
      <c r="A17" s="22">
        <v>16</v>
      </c>
      <c r="B17" s="22" t="s">
        <v>230</v>
      </c>
      <c r="C17" s="22">
        <v>2024</v>
      </c>
      <c r="D17" s="22" t="s">
        <v>48</v>
      </c>
      <c r="E17" s="22" t="s">
        <v>49</v>
      </c>
      <c r="F17" s="22">
        <v>80</v>
      </c>
      <c r="G17" s="22">
        <v>84.2</v>
      </c>
      <c r="H17" s="22">
        <v>70</v>
      </c>
      <c r="I17" s="22">
        <v>60</v>
      </c>
      <c r="J17" s="23">
        <v>80.94</v>
      </c>
      <c r="K17" s="22">
        <v>3.42</v>
      </c>
      <c r="L17" s="22" t="s">
        <v>20</v>
      </c>
      <c r="M17" s="22">
        <v>55</v>
      </c>
      <c r="N17" s="22">
        <f t="shared" si="0"/>
        <v>13</v>
      </c>
      <c r="O17" s="24">
        <f t="shared" si="1"/>
        <v>0.236363636363636</v>
      </c>
      <c r="P17" s="22">
        <f t="shared" si="2"/>
        <v>16</v>
      </c>
      <c r="Q17" s="25">
        <f t="shared" si="3"/>
        <v>0.290909090909091</v>
      </c>
    </row>
    <row r="18" spans="1:17">
      <c r="A18" s="22">
        <v>17</v>
      </c>
      <c r="B18" s="22" t="s">
        <v>236</v>
      </c>
      <c r="C18" s="22">
        <v>2024</v>
      </c>
      <c r="D18" s="22" t="s">
        <v>48</v>
      </c>
      <c r="E18" s="22" t="s">
        <v>59</v>
      </c>
      <c r="F18" s="22">
        <v>94</v>
      </c>
      <c r="G18" s="22">
        <v>80.4</v>
      </c>
      <c r="H18" s="22">
        <v>70.5</v>
      </c>
      <c r="I18" s="22">
        <v>65.5</v>
      </c>
      <c r="J18" s="23">
        <v>80.705</v>
      </c>
      <c r="K18" s="22">
        <v>3.02</v>
      </c>
      <c r="L18" s="22">
        <v>0</v>
      </c>
      <c r="M18" s="22">
        <v>55</v>
      </c>
      <c r="N18" s="22">
        <f t="shared" si="0"/>
        <v>22</v>
      </c>
      <c r="O18" s="24">
        <f t="shared" si="1"/>
        <v>0.4</v>
      </c>
      <c r="P18" s="22">
        <f t="shared" si="2"/>
        <v>17</v>
      </c>
      <c r="Q18" s="25">
        <f t="shared" si="3"/>
        <v>0.309090909090909</v>
      </c>
    </row>
    <row r="19" spans="1:17">
      <c r="A19" s="22">
        <v>18</v>
      </c>
      <c r="B19" s="22" t="s">
        <v>259</v>
      </c>
      <c r="C19" s="22">
        <v>2024</v>
      </c>
      <c r="D19" s="22" t="s">
        <v>48</v>
      </c>
      <c r="E19" s="22" t="s">
        <v>59</v>
      </c>
      <c r="F19" s="22">
        <v>83</v>
      </c>
      <c r="G19" s="22">
        <v>82</v>
      </c>
      <c r="H19" s="22">
        <v>71</v>
      </c>
      <c r="I19" s="22">
        <v>62</v>
      </c>
      <c r="J19" s="23">
        <v>80.05</v>
      </c>
      <c r="K19" s="22">
        <v>3.29</v>
      </c>
      <c r="L19" s="22">
        <v>0</v>
      </c>
      <c r="M19" s="22">
        <v>55</v>
      </c>
      <c r="N19" s="22">
        <f t="shared" si="0"/>
        <v>14</v>
      </c>
      <c r="O19" s="24">
        <f t="shared" si="1"/>
        <v>0.254545454545455</v>
      </c>
      <c r="P19" s="22">
        <f t="shared" si="2"/>
        <v>18</v>
      </c>
      <c r="Q19" s="25">
        <f t="shared" si="3"/>
        <v>0.327272727272727</v>
      </c>
    </row>
    <row r="20" spans="1:17">
      <c r="A20" s="22">
        <v>19</v>
      </c>
      <c r="B20" s="22" t="s">
        <v>270</v>
      </c>
      <c r="C20" s="22">
        <v>2024</v>
      </c>
      <c r="D20" s="22" t="s">
        <v>48</v>
      </c>
      <c r="E20" s="22" t="s">
        <v>49</v>
      </c>
      <c r="F20" s="22">
        <v>82</v>
      </c>
      <c r="G20" s="22">
        <v>82.22</v>
      </c>
      <c r="H20" s="22">
        <v>70</v>
      </c>
      <c r="I20" s="22">
        <v>60</v>
      </c>
      <c r="J20" s="23">
        <v>79.854</v>
      </c>
      <c r="K20" s="22">
        <v>3.22</v>
      </c>
      <c r="L20" s="22" t="s">
        <v>20</v>
      </c>
      <c r="M20" s="22">
        <v>55</v>
      </c>
      <c r="N20" s="22">
        <f t="shared" si="0"/>
        <v>17</v>
      </c>
      <c r="O20" s="24">
        <f t="shared" si="1"/>
        <v>0.309090909090909</v>
      </c>
      <c r="P20" s="22">
        <f t="shared" si="2"/>
        <v>19</v>
      </c>
      <c r="Q20" s="25">
        <f t="shared" si="3"/>
        <v>0.345454545454545</v>
      </c>
    </row>
    <row r="21" spans="1:17">
      <c r="A21" s="22">
        <v>20</v>
      </c>
      <c r="B21" s="22" t="s">
        <v>278</v>
      </c>
      <c r="C21" s="22">
        <v>2024</v>
      </c>
      <c r="D21" s="22" t="s">
        <v>48</v>
      </c>
      <c r="E21" s="22" t="s">
        <v>49</v>
      </c>
      <c r="F21" s="22">
        <v>80</v>
      </c>
      <c r="G21" s="22">
        <v>82.5</v>
      </c>
      <c r="H21" s="22">
        <v>70</v>
      </c>
      <c r="I21" s="22">
        <v>60</v>
      </c>
      <c r="J21" s="23">
        <v>79.75</v>
      </c>
      <c r="K21" s="22">
        <v>3.25</v>
      </c>
      <c r="L21" s="22" t="s">
        <v>20</v>
      </c>
      <c r="M21" s="22">
        <v>55</v>
      </c>
      <c r="N21" s="22">
        <f t="shared" si="0"/>
        <v>16</v>
      </c>
      <c r="O21" s="24">
        <f t="shared" si="1"/>
        <v>0.290909090909091</v>
      </c>
      <c r="P21" s="22">
        <f t="shared" si="2"/>
        <v>20</v>
      </c>
      <c r="Q21" s="25">
        <f t="shared" si="3"/>
        <v>0.363636363636364</v>
      </c>
    </row>
    <row r="22" spans="1:17">
      <c r="A22" s="22">
        <v>21</v>
      </c>
      <c r="B22" s="22" t="s">
        <v>281</v>
      </c>
      <c r="C22" s="22">
        <v>2024</v>
      </c>
      <c r="D22" s="22" t="s">
        <v>48</v>
      </c>
      <c r="E22" s="22" t="s">
        <v>49</v>
      </c>
      <c r="F22" s="22">
        <v>82</v>
      </c>
      <c r="G22" s="22">
        <v>81.99</v>
      </c>
      <c r="H22" s="22">
        <v>70.5</v>
      </c>
      <c r="I22" s="22">
        <v>60</v>
      </c>
      <c r="J22" s="23">
        <v>79.743</v>
      </c>
      <c r="K22" s="22">
        <v>3.2</v>
      </c>
      <c r="L22" s="22" t="s">
        <v>20</v>
      </c>
      <c r="M22" s="22">
        <v>55</v>
      </c>
      <c r="N22" s="22">
        <f t="shared" si="0"/>
        <v>18</v>
      </c>
      <c r="O22" s="24">
        <f t="shared" si="1"/>
        <v>0.327272727272727</v>
      </c>
      <c r="P22" s="22">
        <f t="shared" si="2"/>
        <v>21</v>
      </c>
      <c r="Q22" s="25">
        <f t="shared" si="3"/>
        <v>0.381818181818182</v>
      </c>
    </row>
    <row r="23" spans="1:17">
      <c r="A23" s="22">
        <v>22</v>
      </c>
      <c r="B23" s="22" t="s">
        <v>280</v>
      </c>
      <c r="C23" s="22">
        <v>2024</v>
      </c>
      <c r="D23" s="22" t="s">
        <v>48</v>
      </c>
      <c r="E23" s="22" t="s">
        <v>49</v>
      </c>
      <c r="F23" s="22">
        <v>86.5</v>
      </c>
      <c r="G23" s="22">
        <v>80.52</v>
      </c>
      <c r="H23" s="22">
        <v>70</v>
      </c>
      <c r="I23" s="22">
        <v>65</v>
      </c>
      <c r="J23" s="23">
        <v>79.589</v>
      </c>
      <c r="K23" s="22">
        <v>3.05</v>
      </c>
      <c r="L23" s="22" t="s">
        <v>20</v>
      </c>
      <c r="M23" s="22">
        <v>55</v>
      </c>
      <c r="N23" s="22">
        <f t="shared" si="0"/>
        <v>21</v>
      </c>
      <c r="O23" s="24">
        <f t="shared" si="1"/>
        <v>0.381818181818182</v>
      </c>
      <c r="P23" s="22">
        <f t="shared" si="2"/>
        <v>22</v>
      </c>
      <c r="Q23" s="25">
        <f t="shared" si="3"/>
        <v>0.4</v>
      </c>
    </row>
    <row r="24" spans="1:17">
      <c r="A24" s="22">
        <v>23</v>
      </c>
      <c r="B24" s="22" t="s">
        <v>322</v>
      </c>
      <c r="C24" s="22">
        <v>2024</v>
      </c>
      <c r="D24" s="22" t="s">
        <v>48</v>
      </c>
      <c r="E24" s="22" t="s">
        <v>59</v>
      </c>
      <c r="F24" s="22">
        <v>91</v>
      </c>
      <c r="G24" s="22">
        <v>79</v>
      </c>
      <c r="H24" s="22">
        <v>70</v>
      </c>
      <c r="I24" s="22">
        <v>62.5</v>
      </c>
      <c r="J24" s="23">
        <v>79.075</v>
      </c>
      <c r="K24" s="22">
        <v>2.73</v>
      </c>
      <c r="L24" s="22">
        <v>1</v>
      </c>
      <c r="M24" s="22">
        <v>55</v>
      </c>
      <c r="N24" s="22">
        <f t="shared" si="0"/>
        <v>28</v>
      </c>
      <c r="O24" s="24">
        <f t="shared" si="1"/>
        <v>0.509090909090909</v>
      </c>
      <c r="P24" s="22">
        <f t="shared" si="2"/>
        <v>23</v>
      </c>
      <c r="Q24" s="25">
        <f t="shared" si="3"/>
        <v>0.418181818181818</v>
      </c>
    </row>
    <row r="25" spans="1:17">
      <c r="A25" s="22">
        <v>24</v>
      </c>
      <c r="B25" s="22" t="s">
        <v>359</v>
      </c>
      <c r="C25" s="22">
        <v>2024</v>
      </c>
      <c r="D25" s="22" t="s">
        <v>48</v>
      </c>
      <c r="E25" s="22" t="s">
        <v>59</v>
      </c>
      <c r="F25" s="22">
        <v>82</v>
      </c>
      <c r="G25" s="22">
        <v>80.04</v>
      </c>
      <c r="H25" s="22">
        <v>70</v>
      </c>
      <c r="I25" s="22">
        <v>60</v>
      </c>
      <c r="J25" s="23">
        <v>78.328</v>
      </c>
      <c r="K25" s="22">
        <v>2.74</v>
      </c>
      <c r="L25" s="22">
        <v>0</v>
      </c>
      <c r="M25" s="22">
        <v>55</v>
      </c>
      <c r="N25" s="22">
        <f t="shared" si="0"/>
        <v>27</v>
      </c>
      <c r="O25" s="24">
        <f t="shared" si="1"/>
        <v>0.490909090909091</v>
      </c>
      <c r="P25" s="22">
        <f t="shared" si="2"/>
        <v>24</v>
      </c>
      <c r="Q25" s="25">
        <f t="shared" si="3"/>
        <v>0.436363636363636</v>
      </c>
    </row>
    <row r="26" spans="1:17">
      <c r="A26" s="22">
        <v>25</v>
      </c>
      <c r="B26" s="22" t="s">
        <v>367</v>
      </c>
      <c r="C26" s="22">
        <v>2024</v>
      </c>
      <c r="D26" s="22" t="s">
        <v>48</v>
      </c>
      <c r="E26" s="22" t="s">
        <v>59</v>
      </c>
      <c r="F26" s="22">
        <v>80</v>
      </c>
      <c r="G26" s="22">
        <v>79.86</v>
      </c>
      <c r="H26" s="22">
        <v>72</v>
      </c>
      <c r="I26" s="22">
        <v>60</v>
      </c>
      <c r="J26" s="23">
        <v>78.102</v>
      </c>
      <c r="K26" s="22">
        <v>2.99</v>
      </c>
      <c r="L26" s="22">
        <v>0</v>
      </c>
      <c r="M26" s="22">
        <v>55</v>
      </c>
      <c r="N26" s="22">
        <f t="shared" si="0"/>
        <v>23</v>
      </c>
      <c r="O26" s="24">
        <f t="shared" si="1"/>
        <v>0.418181818181818</v>
      </c>
      <c r="P26" s="22">
        <f t="shared" si="2"/>
        <v>25</v>
      </c>
      <c r="Q26" s="25">
        <f t="shared" si="3"/>
        <v>0.454545454545455</v>
      </c>
    </row>
    <row r="27" spans="1:17">
      <c r="A27" s="22">
        <v>26</v>
      </c>
      <c r="B27" s="22" t="s">
        <v>385</v>
      </c>
      <c r="C27" s="22">
        <v>2024</v>
      </c>
      <c r="D27" s="22" t="s">
        <v>48</v>
      </c>
      <c r="E27" s="22" t="s">
        <v>59</v>
      </c>
      <c r="F27" s="22">
        <v>81</v>
      </c>
      <c r="G27" s="22">
        <v>79.05</v>
      </c>
      <c r="H27" s="22">
        <v>71</v>
      </c>
      <c r="I27" s="22">
        <v>63.5</v>
      </c>
      <c r="J27" s="23">
        <v>77.76</v>
      </c>
      <c r="K27" s="22">
        <v>2.72</v>
      </c>
      <c r="L27" s="22">
        <v>1</v>
      </c>
      <c r="M27" s="22">
        <v>55</v>
      </c>
      <c r="N27" s="22">
        <f t="shared" si="0"/>
        <v>29</v>
      </c>
      <c r="O27" s="24">
        <f t="shared" si="1"/>
        <v>0.527272727272727</v>
      </c>
      <c r="P27" s="22">
        <f t="shared" si="2"/>
        <v>26</v>
      </c>
      <c r="Q27" s="25">
        <f t="shared" si="3"/>
        <v>0.472727272727273</v>
      </c>
    </row>
    <row r="28" spans="1:17">
      <c r="A28" s="22">
        <v>27</v>
      </c>
      <c r="B28" s="22" t="s">
        <v>394</v>
      </c>
      <c r="C28" s="22">
        <v>2024</v>
      </c>
      <c r="D28" s="22" t="s">
        <v>48</v>
      </c>
      <c r="E28" s="22" t="s">
        <v>59</v>
      </c>
      <c r="F28" s="22">
        <v>85</v>
      </c>
      <c r="G28" s="22">
        <v>78.35</v>
      </c>
      <c r="H28" s="22">
        <v>70</v>
      </c>
      <c r="I28" s="22">
        <v>60</v>
      </c>
      <c r="J28" s="23">
        <v>77.595</v>
      </c>
      <c r="K28" s="22">
        <v>2.83</v>
      </c>
      <c r="L28" s="22">
        <v>0</v>
      </c>
      <c r="M28" s="22">
        <v>55</v>
      </c>
      <c r="N28" s="22">
        <f t="shared" si="0"/>
        <v>24</v>
      </c>
      <c r="O28" s="24">
        <f t="shared" si="1"/>
        <v>0.436363636363636</v>
      </c>
      <c r="P28" s="22">
        <f t="shared" si="2"/>
        <v>27</v>
      </c>
      <c r="Q28" s="25">
        <f t="shared" si="3"/>
        <v>0.490909090909091</v>
      </c>
    </row>
    <row r="29" spans="1:17">
      <c r="A29" s="22">
        <v>28</v>
      </c>
      <c r="B29" s="22" t="s">
        <v>412</v>
      </c>
      <c r="C29" s="22">
        <v>2024</v>
      </c>
      <c r="D29" s="22" t="s">
        <v>48</v>
      </c>
      <c r="E29" s="22" t="s">
        <v>59</v>
      </c>
      <c r="F29" s="22">
        <v>90</v>
      </c>
      <c r="G29" s="22">
        <v>76.77</v>
      </c>
      <c r="H29" s="22">
        <v>70</v>
      </c>
      <c r="I29" s="22">
        <v>60</v>
      </c>
      <c r="J29" s="23">
        <v>77.239</v>
      </c>
      <c r="K29" s="22">
        <v>2.71</v>
      </c>
      <c r="L29" s="22">
        <v>1</v>
      </c>
      <c r="M29" s="22">
        <v>55</v>
      </c>
      <c r="N29" s="22">
        <f t="shared" si="0"/>
        <v>30</v>
      </c>
      <c r="O29" s="24">
        <f t="shared" si="1"/>
        <v>0.545454545454545</v>
      </c>
      <c r="P29" s="22">
        <f t="shared" si="2"/>
        <v>28</v>
      </c>
      <c r="Q29" s="25">
        <f t="shared" si="3"/>
        <v>0.509090909090909</v>
      </c>
    </row>
    <row r="30" spans="1:17">
      <c r="A30" s="22">
        <v>29</v>
      </c>
      <c r="B30" s="22" t="s">
        <v>429</v>
      </c>
      <c r="C30" s="22">
        <v>2024</v>
      </c>
      <c r="D30" s="22" t="s">
        <v>48</v>
      </c>
      <c r="E30" s="22" t="s">
        <v>49</v>
      </c>
      <c r="F30" s="22">
        <v>82</v>
      </c>
      <c r="G30" s="22">
        <v>78</v>
      </c>
      <c r="H30" s="22">
        <v>70.5</v>
      </c>
      <c r="I30" s="22">
        <v>60</v>
      </c>
      <c r="J30" s="23">
        <v>76.95</v>
      </c>
      <c r="K30" s="22">
        <v>2.8</v>
      </c>
      <c r="L30" s="22" t="s">
        <v>20</v>
      </c>
      <c r="M30" s="22">
        <v>55</v>
      </c>
      <c r="N30" s="22">
        <f t="shared" si="0"/>
        <v>26</v>
      </c>
      <c r="O30" s="24">
        <f t="shared" si="1"/>
        <v>0.472727272727273</v>
      </c>
      <c r="P30" s="22">
        <f t="shared" si="2"/>
        <v>29</v>
      </c>
      <c r="Q30" s="25">
        <f t="shared" si="3"/>
        <v>0.527272727272727</v>
      </c>
    </row>
    <row r="31" spans="1:17">
      <c r="A31" s="22">
        <v>30</v>
      </c>
      <c r="B31" s="22" t="s">
        <v>435</v>
      </c>
      <c r="C31" s="22">
        <v>2024</v>
      </c>
      <c r="D31" s="22" t="s">
        <v>48</v>
      </c>
      <c r="E31" s="22" t="s">
        <v>49</v>
      </c>
      <c r="F31" s="22">
        <v>80.5</v>
      </c>
      <c r="G31" s="22">
        <v>78.1</v>
      </c>
      <c r="H31" s="22">
        <v>70</v>
      </c>
      <c r="I31" s="22">
        <v>60.5</v>
      </c>
      <c r="J31" s="23">
        <v>76.77</v>
      </c>
      <c r="K31" s="22">
        <v>2.81</v>
      </c>
      <c r="L31" s="22" t="s">
        <v>20</v>
      </c>
      <c r="M31" s="22">
        <v>55</v>
      </c>
      <c r="N31" s="22">
        <f t="shared" si="0"/>
        <v>25</v>
      </c>
      <c r="O31" s="24">
        <f t="shared" si="1"/>
        <v>0.454545454545455</v>
      </c>
      <c r="P31" s="22">
        <f t="shared" si="2"/>
        <v>30</v>
      </c>
      <c r="Q31" s="25">
        <f t="shared" si="3"/>
        <v>0.545454545454545</v>
      </c>
    </row>
    <row r="32" spans="1:17">
      <c r="A32" s="22">
        <v>31</v>
      </c>
      <c r="B32" s="22" t="s">
        <v>468</v>
      </c>
      <c r="C32" s="22">
        <v>2024</v>
      </c>
      <c r="D32" s="22" t="s">
        <v>48</v>
      </c>
      <c r="E32" s="22" t="s">
        <v>59</v>
      </c>
      <c r="F32" s="22">
        <v>82</v>
      </c>
      <c r="G32" s="22">
        <v>76.91</v>
      </c>
      <c r="H32" s="22">
        <v>70</v>
      </c>
      <c r="I32" s="22">
        <v>60</v>
      </c>
      <c r="J32" s="23">
        <v>76.137</v>
      </c>
      <c r="K32" s="22">
        <v>2.62</v>
      </c>
      <c r="L32" s="22">
        <v>0</v>
      </c>
      <c r="M32" s="22">
        <v>55</v>
      </c>
      <c r="N32" s="22">
        <f t="shared" si="0"/>
        <v>33</v>
      </c>
      <c r="O32" s="24">
        <f t="shared" si="1"/>
        <v>0.6</v>
      </c>
      <c r="P32" s="22">
        <f t="shared" si="2"/>
        <v>31</v>
      </c>
      <c r="Q32" s="25">
        <f t="shared" si="3"/>
        <v>0.563636363636364</v>
      </c>
    </row>
    <row r="33" spans="1:17">
      <c r="A33" s="22">
        <v>32</v>
      </c>
      <c r="B33" s="22" t="s">
        <v>488</v>
      </c>
      <c r="C33" s="22">
        <v>2024</v>
      </c>
      <c r="D33" s="22" t="s">
        <v>48</v>
      </c>
      <c r="E33" s="22" t="s">
        <v>49</v>
      </c>
      <c r="F33" s="22">
        <v>83</v>
      </c>
      <c r="G33" s="22">
        <v>76</v>
      </c>
      <c r="H33" s="22">
        <v>70.5</v>
      </c>
      <c r="I33" s="22">
        <v>60</v>
      </c>
      <c r="J33" s="23">
        <v>75.7</v>
      </c>
      <c r="K33" s="22">
        <v>2.6</v>
      </c>
      <c r="L33" s="22" t="s">
        <v>20</v>
      </c>
      <c r="M33" s="22">
        <v>55</v>
      </c>
      <c r="N33" s="22">
        <f t="shared" si="0"/>
        <v>35</v>
      </c>
      <c r="O33" s="24">
        <f t="shared" si="1"/>
        <v>0.636363636363636</v>
      </c>
      <c r="P33" s="22">
        <f t="shared" si="2"/>
        <v>32</v>
      </c>
      <c r="Q33" s="25">
        <f t="shared" si="3"/>
        <v>0.581818181818182</v>
      </c>
    </row>
    <row r="34" spans="1:17">
      <c r="A34" s="22">
        <v>33</v>
      </c>
      <c r="B34" s="22" t="s">
        <v>501</v>
      </c>
      <c r="C34" s="22">
        <v>2024</v>
      </c>
      <c r="D34" s="22" t="s">
        <v>48</v>
      </c>
      <c r="E34" s="22" t="s">
        <v>59</v>
      </c>
      <c r="F34" s="22">
        <v>80</v>
      </c>
      <c r="G34" s="22">
        <v>76.3</v>
      </c>
      <c r="H34" s="22">
        <v>70</v>
      </c>
      <c r="I34" s="22">
        <v>60</v>
      </c>
      <c r="J34" s="23">
        <v>75.41</v>
      </c>
      <c r="K34" s="22">
        <v>2.63</v>
      </c>
      <c r="L34" s="22">
        <v>0</v>
      </c>
      <c r="M34" s="22">
        <v>55</v>
      </c>
      <c r="N34" s="22">
        <f t="shared" si="0"/>
        <v>31</v>
      </c>
      <c r="O34" s="24">
        <f t="shared" si="1"/>
        <v>0.563636363636364</v>
      </c>
      <c r="P34" s="22">
        <f t="shared" si="2"/>
        <v>33</v>
      </c>
      <c r="Q34" s="25">
        <f t="shared" si="3"/>
        <v>0.6</v>
      </c>
    </row>
    <row r="35" spans="1:17">
      <c r="A35" s="22">
        <v>34</v>
      </c>
      <c r="B35" s="22" t="s">
        <v>504</v>
      </c>
      <c r="C35" s="22">
        <v>2024</v>
      </c>
      <c r="D35" s="22" t="s">
        <v>48</v>
      </c>
      <c r="E35" s="22" t="s">
        <v>59</v>
      </c>
      <c r="F35" s="22">
        <v>80</v>
      </c>
      <c r="G35" s="22">
        <v>76.2</v>
      </c>
      <c r="H35" s="22">
        <v>70</v>
      </c>
      <c r="I35" s="22">
        <v>60</v>
      </c>
      <c r="J35" s="23">
        <v>75.34</v>
      </c>
      <c r="K35" s="22">
        <v>2.63</v>
      </c>
      <c r="L35" s="22">
        <v>0</v>
      </c>
      <c r="M35" s="22">
        <v>55</v>
      </c>
      <c r="N35" s="22">
        <f t="shared" si="0"/>
        <v>31</v>
      </c>
      <c r="O35" s="24">
        <f t="shared" si="1"/>
        <v>0.563636363636364</v>
      </c>
      <c r="P35" s="22">
        <f t="shared" si="2"/>
        <v>34</v>
      </c>
      <c r="Q35" s="25">
        <f t="shared" si="3"/>
        <v>0.618181818181818</v>
      </c>
    </row>
    <row r="36" spans="1:17">
      <c r="A36" s="22">
        <v>35</v>
      </c>
      <c r="B36" s="22" t="s">
        <v>505</v>
      </c>
      <c r="C36" s="22">
        <v>2024</v>
      </c>
      <c r="D36" s="22" t="s">
        <v>48</v>
      </c>
      <c r="E36" s="22" t="s">
        <v>49</v>
      </c>
      <c r="F36" s="22">
        <v>80</v>
      </c>
      <c r="G36" s="22">
        <v>76.2</v>
      </c>
      <c r="H36" s="22">
        <v>70</v>
      </c>
      <c r="I36" s="22">
        <v>60</v>
      </c>
      <c r="J36" s="23">
        <v>75.34</v>
      </c>
      <c r="K36" s="22">
        <v>2.62</v>
      </c>
      <c r="L36" s="22" t="s">
        <v>347</v>
      </c>
      <c r="M36" s="22">
        <v>55</v>
      </c>
      <c r="N36" s="22">
        <f t="shared" si="0"/>
        <v>33</v>
      </c>
      <c r="O36" s="24">
        <f t="shared" si="1"/>
        <v>0.6</v>
      </c>
      <c r="P36" s="22">
        <f t="shared" si="2"/>
        <v>34</v>
      </c>
      <c r="Q36" s="25">
        <f t="shared" si="3"/>
        <v>0.618181818181818</v>
      </c>
    </row>
    <row r="37" spans="1:17">
      <c r="A37" s="22">
        <v>36</v>
      </c>
      <c r="B37" s="22" t="s">
        <v>511</v>
      </c>
      <c r="C37" s="22">
        <v>2024</v>
      </c>
      <c r="D37" s="22" t="s">
        <v>48</v>
      </c>
      <c r="E37" s="22" t="s">
        <v>59</v>
      </c>
      <c r="F37" s="22">
        <v>84.5</v>
      </c>
      <c r="G37" s="22">
        <v>75</v>
      </c>
      <c r="H37" s="22">
        <v>70</v>
      </c>
      <c r="I37" s="22">
        <v>60</v>
      </c>
      <c r="J37" s="23">
        <v>75.175</v>
      </c>
      <c r="K37" s="22">
        <v>1.39</v>
      </c>
      <c r="L37" s="22">
        <v>7</v>
      </c>
      <c r="M37" s="22">
        <v>55</v>
      </c>
      <c r="N37" s="22">
        <f t="shared" si="0"/>
        <v>51</v>
      </c>
      <c r="O37" s="24">
        <f t="shared" si="1"/>
        <v>0.927272727272727</v>
      </c>
      <c r="P37" s="22">
        <f t="shared" si="2"/>
        <v>36</v>
      </c>
      <c r="Q37" s="25">
        <f t="shared" si="3"/>
        <v>0.654545454545455</v>
      </c>
    </row>
    <row r="38" spans="1:17">
      <c r="A38" s="22">
        <v>37</v>
      </c>
      <c r="B38" s="22" t="s">
        <v>512</v>
      </c>
      <c r="C38" s="22">
        <v>2024</v>
      </c>
      <c r="D38" s="22" t="s">
        <v>48</v>
      </c>
      <c r="E38" s="22" t="s">
        <v>49</v>
      </c>
      <c r="F38" s="22">
        <v>80</v>
      </c>
      <c r="G38" s="22">
        <v>75.9</v>
      </c>
      <c r="H38" s="22">
        <v>70</v>
      </c>
      <c r="I38" s="22">
        <v>60</v>
      </c>
      <c r="J38" s="23">
        <v>75.13</v>
      </c>
      <c r="K38" s="22">
        <v>2.59</v>
      </c>
      <c r="L38" s="22" t="s">
        <v>20</v>
      </c>
      <c r="M38" s="22">
        <v>55</v>
      </c>
      <c r="N38" s="22">
        <f t="shared" si="0"/>
        <v>36</v>
      </c>
      <c r="O38" s="24">
        <f t="shared" si="1"/>
        <v>0.654545454545455</v>
      </c>
      <c r="P38" s="22">
        <f t="shared" si="2"/>
        <v>37</v>
      </c>
      <c r="Q38" s="25">
        <f t="shared" si="3"/>
        <v>0.672727272727273</v>
      </c>
    </row>
    <row r="39" spans="1:17">
      <c r="A39" s="22">
        <v>38</v>
      </c>
      <c r="B39" s="22" t="s">
        <v>519</v>
      </c>
      <c r="C39" s="22">
        <v>2024</v>
      </c>
      <c r="D39" s="22" t="s">
        <v>48</v>
      </c>
      <c r="E39" s="22" t="s">
        <v>49</v>
      </c>
      <c r="F39" s="22">
        <v>80</v>
      </c>
      <c r="G39" s="22">
        <v>75.62</v>
      </c>
      <c r="H39" s="22">
        <v>70</v>
      </c>
      <c r="I39" s="22">
        <v>60</v>
      </c>
      <c r="J39" s="23">
        <v>74.934</v>
      </c>
      <c r="K39" s="22">
        <v>2.56</v>
      </c>
      <c r="L39" s="22" t="s">
        <v>20</v>
      </c>
      <c r="M39" s="22">
        <v>55</v>
      </c>
      <c r="N39" s="22">
        <f t="shared" si="0"/>
        <v>37</v>
      </c>
      <c r="O39" s="24">
        <f t="shared" si="1"/>
        <v>0.672727272727273</v>
      </c>
      <c r="P39" s="22">
        <f t="shared" si="2"/>
        <v>38</v>
      </c>
      <c r="Q39" s="25">
        <f t="shared" si="3"/>
        <v>0.690909090909091</v>
      </c>
    </row>
    <row r="40" spans="1:17">
      <c r="A40" s="22">
        <v>39</v>
      </c>
      <c r="B40" s="22" t="s">
        <v>545</v>
      </c>
      <c r="C40" s="22">
        <v>2024</v>
      </c>
      <c r="D40" s="22" t="s">
        <v>48</v>
      </c>
      <c r="E40" s="22" t="s">
        <v>59</v>
      </c>
      <c r="F40" s="22">
        <v>82</v>
      </c>
      <c r="G40" s="22">
        <v>73.9</v>
      </c>
      <c r="H40" s="22">
        <v>70</v>
      </c>
      <c r="I40" s="22">
        <v>60</v>
      </c>
      <c r="J40" s="23">
        <v>74.03</v>
      </c>
      <c r="K40" s="22">
        <v>2.48</v>
      </c>
      <c r="L40" s="22">
        <v>0</v>
      </c>
      <c r="M40" s="22">
        <v>55</v>
      </c>
      <c r="N40" s="22">
        <f t="shared" si="0"/>
        <v>38</v>
      </c>
      <c r="O40" s="24">
        <f t="shared" si="1"/>
        <v>0.690909090909091</v>
      </c>
      <c r="P40" s="22">
        <f t="shared" si="2"/>
        <v>39</v>
      </c>
      <c r="Q40" s="25">
        <f t="shared" si="3"/>
        <v>0.709090909090909</v>
      </c>
    </row>
    <row r="41" spans="1:17">
      <c r="A41" s="22">
        <v>40</v>
      </c>
      <c r="B41" s="22" t="s">
        <v>548</v>
      </c>
      <c r="C41" s="22">
        <v>2024</v>
      </c>
      <c r="D41" s="22" t="s">
        <v>48</v>
      </c>
      <c r="E41" s="22" t="s">
        <v>59</v>
      </c>
      <c r="F41" s="22">
        <v>85</v>
      </c>
      <c r="G41" s="22">
        <v>73.1</v>
      </c>
      <c r="H41" s="22">
        <v>70</v>
      </c>
      <c r="I41" s="22">
        <v>60</v>
      </c>
      <c r="J41" s="23">
        <v>73.92</v>
      </c>
      <c r="K41" s="22">
        <v>2.31</v>
      </c>
      <c r="L41" s="22">
        <v>0</v>
      </c>
      <c r="M41" s="22">
        <v>55</v>
      </c>
      <c r="N41" s="22">
        <f t="shared" si="0"/>
        <v>39</v>
      </c>
      <c r="O41" s="24">
        <f t="shared" si="1"/>
        <v>0.709090909090909</v>
      </c>
      <c r="P41" s="22">
        <f t="shared" si="2"/>
        <v>40</v>
      </c>
      <c r="Q41" s="25">
        <f t="shared" si="3"/>
        <v>0.727272727272727</v>
      </c>
    </row>
    <row r="42" spans="1:17">
      <c r="A42" s="22">
        <v>41</v>
      </c>
      <c r="B42" s="22" t="s">
        <v>574</v>
      </c>
      <c r="C42" s="22">
        <v>2024</v>
      </c>
      <c r="D42" s="22" t="s">
        <v>48</v>
      </c>
      <c r="E42" s="22" t="s">
        <v>49</v>
      </c>
      <c r="F42" s="22">
        <v>80</v>
      </c>
      <c r="G42" s="22">
        <v>72.4</v>
      </c>
      <c r="H42" s="22">
        <v>70</v>
      </c>
      <c r="I42" s="22">
        <v>60</v>
      </c>
      <c r="J42" s="23">
        <v>72.68</v>
      </c>
      <c r="K42" s="22">
        <v>2.24</v>
      </c>
      <c r="L42" s="22" t="s">
        <v>159</v>
      </c>
      <c r="M42" s="22">
        <v>55</v>
      </c>
      <c r="N42" s="22">
        <f t="shared" si="0"/>
        <v>40</v>
      </c>
      <c r="O42" s="24">
        <f t="shared" si="1"/>
        <v>0.727272727272727</v>
      </c>
      <c r="P42" s="22">
        <f t="shared" si="2"/>
        <v>41</v>
      </c>
      <c r="Q42" s="25">
        <f t="shared" si="3"/>
        <v>0.745454545454545</v>
      </c>
    </row>
    <row r="43" spans="1:17">
      <c r="A43" s="22">
        <v>42</v>
      </c>
      <c r="B43" s="22" t="s">
        <v>578</v>
      </c>
      <c r="C43" s="22">
        <v>2024</v>
      </c>
      <c r="D43" s="22" t="s">
        <v>48</v>
      </c>
      <c r="E43" s="22" t="s">
        <v>49</v>
      </c>
      <c r="F43" s="22">
        <v>80</v>
      </c>
      <c r="G43" s="22">
        <v>72.2</v>
      </c>
      <c r="H43" s="22">
        <v>70.5</v>
      </c>
      <c r="I43" s="22">
        <v>60</v>
      </c>
      <c r="J43" s="23">
        <v>72.59</v>
      </c>
      <c r="K43" s="22">
        <v>2.22</v>
      </c>
      <c r="L43" s="22" t="s">
        <v>159</v>
      </c>
      <c r="M43" s="22">
        <v>55</v>
      </c>
      <c r="N43" s="22">
        <f t="shared" si="0"/>
        <v>41</v>
      </c>
      <c r="O43" s="24">
        <f t="shared" si="1"/>
        <v>0.745454545454545</v>
      </c>
      <c r="P43" s="22">
        <f t="shared" si="2"/>
        <v>42</v>
      </c>
      <c r="Q43" s="25">
        <f t="shared" si="3"/>
        <v>0.763636363636364</v>
      </c>
    </row>
    <row r="44" spans="1:17">
      <c r="A44" s="22">
        <v>43</v>
      </c>
      <c r="B44" s="22" t="s">
        <v>590</v>
      </c>
      <c r="C44" s="22">
        <v>2024</v>
      </c>
      <c r="D44" s="22" t="s">
        <v>48</v>
      </c>
      <c r="E44" s="22" t="s">
        <v>59</v>
      </c>
      <c r="F44" s="22">
        <v>80</v>
      </c>
      <c r="G44" s="22">
        <v>71.4</v>
      </c>
      <c r="H44" s="22">
        <v>70</v>
      </c>
      <c r="I44" s="22">
        <v>60</v>
      </c>
      <c r="J44" s="23">
        <v>71.98</v>
      </c>
      <c r="K44" s="22">
        <v>2.14</v>
      </c>
      <c r="L44" s="22">
        <v>0</v>
      </c>
      <c r="M44" s="22">
        <v>55</v>
      </c>
      <c r="N44" s="22">
        <f t="shared" si="0"/>
        <v>43</v>
      </c>
      <c r="O44" s="24">
        <f t="shared" si="1"/>
        <v>0.781818181818182</v>
      </c>
      <c r="P44" s="22">
        <f t="shared" si="2"/>
        <v>43</v>
      </c>
      <c r="Q44" s="25">
        <f t="shared" si="3"/>
        <v>0.781818181818182</v>
      </c>
    </row>
    <row r="45" spans="1:17">
      <c r="A45" s="22">
        <v>44</v>
      </c>
      <c r="B45" s="22" t="s">
        <v>597</v>
      </c>
      <c r="C45" s="22">
        <v>2024</v>
      </c>
      <c r="D45" s="22" t="s">
        <v>48</v>
      </c>
      <c r="E45" s="22" t="s">
        <v>59</v>
      </c>
      <c r="F45" s="22">
        <v>80</v>
      </c>
      <c r="G45" s="22">
        <v>70.85</v>
      </c>
      <c r="H45" s="22">
        <v>70</v>
      </c>
      <c r="I45" s="22">
        <v>60</v>
      </c>
      <c r="J45" s="23">
        <v>71.595</v>
      </c>
      <c r="K45" s="22">
        <v>1.99</v>
      </c>
      <c r="L45" s="22">
        <v>0</v>
      </c>
      <c r="M45" s="22">
        <v>55</v>
      </c>
      <c r="N45" s="22">
        <f t="shared" si="0"/>
        <v>45</v>
      </c>
      <c r="O45" s="24">
        <f t="shared" si="1"/>
        <v>0.818181818181818</v>
      </c>
      <c r="P45" s="22">
        <f t="shared" si="2"/>
        <v>44</v>
      </c>
      <c r="Q45" s="25">
        <f t="shared" si="3"/>
        <v>0.8</v>
      </c>
    </row>
    <row r="46" spans="1:17">
      <c r="A46" s="22">
        <v>45</v>
      </c>
      <c r="B46" s="22" t="s">
        <v>613</v>
      </c>
      <c r="C46" s="22">
        <v>2024</v>
      </c>
      <c r="D46" s="22" t="s">
        <v>48</v>
      </c>
      <c r="E46" s="22" t="s">
        <v>49</v>
      </c>
      <c r="F46" s="22">
        <v>80</v>
      </c>
      <c r="G46" s="22">
        <v>69.92</v>
      </c>
      <c r="H46" s="22">
        <v>70</v>
      </c>
      <c r="I46" s="22">
        <v>60</v>
      </c>
      <c r="J46" s="23">
        <v>70.944</v>
      </c>
      <c r="K46" s="22">
        <v>2.03</v>
      </c>
      <c r="L46" s="22" t="s">
        <v>614</v>
      </c>
      <c r="M46" s="22">
        <v>55</v>
      </c>
      <c r="N46" s="22">
        <f t="shared" si="0"/>
        <v>44</v>
      </c>
      <c r="O46" s="24">
        <f t="shared" si="1"/>
        <v>0.8</v>
      </c>
      <c r="P46" s="22">
        <f t="shared" si="2"/>
        <v>45</v>
      </c>
      <c r="Q46" s="25">
        <f t="shared" si="3"/>
        <v>0.818181818181818</v>
      </c>
    </row>
    <row r="47" spans="1:17">
      <c r="A47" s="22">
        <v>46</v>
      </c>
      <c r="B47" s="22" t="s">
        <v>624</v>
      </c>
      <c r="C47" s="22">
        <v>2024</v>
      </c>
      <c r="D47" s="22" t="s">
        <v>48</v>
      </c>
      <c r="E47" s="22" t="s">
        <v>49</v>
      </c>
      <c r="F47" s="22">
        <v>87</v>
      </c>
      <c r="G47" s="22">
        <v>66.7</v>
      </c>
      <c r="H47" s="22">
        <v>70</v>
      </c>
      <c r="I47" s="22">
        <v>60</v>
      </c>
      <c r="J47" s="23">
        <v>69.74</v>
      </c>
      <c r="K47" s="22">
        <v>1.67</v>
      </c>
      <c r="L47" s="22" t="s">
        <v>553</v>
      </c>
      <c r="M47" s="22">
        <v>55</v>
      </c>
      <c r="N47" s="22">
        <f t="shared" si="0"/>
        <v>47</v>
      </c>
      <c r="O47" s="24">
        <f t="shared" si="1"/>
        <v>0.854545454545454</v>
      </c>
      <c r="P47" s="22">
        <f t="shared" si="2"/>
        <v>46</v>
      </c>
      <c r="Q47" s="25">
        <f t="shared" si="3"/>
        <v>0.836363636363636</v>
      </c>
    </row>
    <row r="48" spans="1:17">
      <c r="A48" s="22">
        <v>47</v>
      </c>
      <c r="B48" s="22" t="s">
        <v>635</v>
      </c>
      <c r="C48" s="22">
        <v>2024</v>
      </c>
      <c r="D48" s="22" t="s">
        <v>48</v>
      </c>
      <c r="E48" s="22" t="s">
        <v>49</v>
      </c>
      <c r="F48" s="22">
        <v>82</v>
      </c>
      <c r="G48" s="22">
        <v>66.2</v>
      </c>
      <c r="H48" s="22">
        <v>70</v>
      </c>
      <c r="I48" s="22">
        <v>60</v>
      </c>
      <c r="J48" s="23">
        <v>68.64</v>
      </c>
      <c r="K48" s="22">
        <v>1.62</v>
      </c>
      <c r="L48" s="22" t="s">
        <v>347</v>
      </c>
      <c r="M48" s="22">
        <v>55</v>
      </c>
      <c r="N48" s="22">
        <f t="shared" si="0"/>
        <v>49</v>
      </c>
      <c r="O48" s="24">
        <f t="shared" si="1"/>
        <v>0.890909090909091</v>
      </c>
      <c r="P48" s="22">
        <f t="shared" si="2"/>
        <v>47</v>
      </c>
      <c r="Q48" s="25">
        <f t="shared" si="3"/>
        <v>0.854545454545454</v>
      </c>
    </row>
    <row r="49" spans="1:17">
      <c r="A49" s="22">
        <v>48</v>
      </c>
      <c r="B49" s="22" t="s">
        <v>638</v>
      </c>
      <c r="C49" s="22">
        <v>2024</v>
      </c>
      <c r="D49" s="22" t="s">
        <v>48</v>
      </c>
      <c r="E49" s="22" t="s">
        <v>49</v>
      </c>
      <c r="F49" s="22">
        <v>80</v>
      </c>
      <c r="G49" s="22">
        <v>66.3</v>
      </c>
      <c r="H49" s="22">
        <v>70</v>
      </c>
      <c r="I49" s="22">
        <v>60</v>
      </c>
      <c r="J49" s="23">
        <v>68.41</v>
      </c>
      <c r="K49" s="22">
        <v>1.63</v>
      </c>
      <c r="L49" s="22" t="s">
        <v>347</v>
      </c>
      <c r="M49" s="22">
        <v>55</v>
      </c>
      <c r="N49" s="22">
        <f t="shared" si="0"/>
        <v>48</v>
      </c>
      <c r="O49" s="24">
        <f t="shared" si="1"/>
        <v>0.872727272727273</v>
      </c>
      <c r="P49" s="22">
        <f t="shared" si="2"/>
        <v>48</v>
      </c>
      <c r="Q49" s="25">
        <f t="shared" si="3"/>
        <v>0.872727272727273</v>
      </c>
    </row>
    <row r="50" spans="1:17">
      <c r="A50" s="22">
        <v>49</v>
      </c>
      <c r="B50" s="22" t="s">
        <v>640</v>
      </c>
      <c r="C50" s="22">
        <v>2024</v>
      </c>
      <c r="D50" s="22" t="s">
        <v>48</v>
      </c>
      <c r="E50" s="22" t="s">
        <v>59</v>
      </c>
      <c r="F50" s="22">
        <v>80</v>
      </c>
      <c r="G50" s="22">
        <v>65.9</v>
      </c>
      <c r="H50" s="22">
        <v>70</v>
      </c>
      <c r="I50" s="22">
        <v>60</v>
      </c>
      <c r="J50" s="23">
        <v>68.13</v>
      </c>
      <c r="K50" s="22">
        <v>1.47</v>
      </c>
      <c r="L50" s="22">
        <v>6</v>
      </c>
      <c r="M50" s="22">
        <v>55</v>
      </c>
      <c r="N50" s="22">
        <f t="shared" si="0"/>
        <v>50</v>
      </c>
      <c r="O50" s="24">
        <f t="shared" si="1"/>
        <v>0.909090909090909</v>
      </c>
      <c r="P50" s="22">
        <f t="shared" si="2"/>
        <v>49</v>
      </c>
      <c r="Q50" s="25">
        <f t="shared" si="3"/>
        <v>0.890909090909091</v>
      </c>
    </row>
    <row r="51" spans="1:17">
      <c r="A51" s="22">
        <v>50</v>
      </c>
      <c r="B51" s="22" t="s">
        <v>650</v>
      </c>
      <c r="C51" s="22">
        <v>2024</v>
      </c>
      <c r="D51" s="22" t="s">
        <v>48</v>
      </c>
      <c r="E51" s="22" t="s">
        <v>49</v>
      </c>
      <c r="F51" s="22">
        <v>80</v>
      </c>
      <c r="G51" s="22">
        <v>63</v>
      </c>
      <c r="H51" s="22">
        <v>70</v>
      </c>
      <c r="I51" s="22">
        <v>60</v>
      </c>
      <c r="J51" s="23">
        <v>66.1</v>
      </c>
      <c r="K51" s="22">
        <v>1.3</v>
      </c>
      <c r="L51" s="22" t="s">
        <v>651</v>
      </c>
      <c r="M51" s="22">
        <v>55</v>
      </c>
      <c r="N51" s="22">
        <f t="shared" si="0"/>
        <v>52</v>
      </c>
      <c r="O51" s="24">
        <f t="shared" si="1"/>
        <v>0.945454545454545</v>
      </c>
      <c r="P51" s="22">
        <f t="shared" si="2"/>
        <v>50</v>
      </c>
      <c r="Q51" s="25">
        <f t="shared" si="3"/>
        <v>0.909090909090909</v>
      </c>
    </row>
    <row r="52" spans="1:17">
      <c r="A52" s="22">
        <v>51</v>
      </c>
      <c r="B52" s="22" t="s">
        <v>652</v>
      </c>
      <c r="C52" s="22">
        <v>2024</v>
      </c>
      <c r="D52" s="22" t="s">
        <v>48</v>
      </c>
      <c r="E52" s="22" t="s">
        <v>59</v>
      </c>
      <c r="F52" s="22">
        <v>82</v>
      </c>
      <c r="G52" s="22">
        <v>62</v>
      </c>
      <c r="H52" s="22">
        <v>70</v>
      </c>
      <c r="I52" s="22">
        <v>60</v>
      </c>
      <c r="J52" s="23">
        <v>65.7</v>
      </c>
      <c r="K52" s="22">
        <v>1.2</v>
      </c>
      <c r="L52" s="22">
        <v>6</v>
      </c>
      <c r="M52" s="22">
        <v>55</v>
      </c>
      <c r="N52" s="22">
        <f t="shared" si="0"/>
        <v>53</v>
      </c>
      <c r="O52" s="24">
        <f t="shared" si="1"/>
        <v>0.963636363636364</v>
      </c>
      <c r="P52" s="22">
        <f t="shared" si="2"/>
        <v>51</v>
      </c>
      <c r="Q52" s="25">
        <f t="shared" si="3"/>
        <v>0.927272727272727</v>
      </c>
    </row>
    <row r="53" spans="1:17">
      <c r="A53" s="22">
        <v>52</v>
      </c>
      <c r="B53" s="22" t="s">
        <v>655</v>
      </c>
      <c r="C53" s="22">
        <v>2024</v>
      </c>
      <c r="D53" s="22" t="s">
        <v>48</v>
      </c>
      <c r="E53" s="22" t="s">
        <v>49</v>
      </c>
      <c r="F53" s="22">
        <v>80</v>
      </c>
      <c r="G53" s="22">
        <v>61.69</v>
      </c>
      <c r="H53" s="22">
        <v>71.5</v>
      </c>
      <c r="I53" s="22">
        <v>61</v>
      </c>
      <c r="J53" s="23">
        <v>65.383</v>
      </c>
      <c r="K53" s="22">
        <v>1.69</v>
      </c>
      <c r="L53" s="22" t="s">
        <v>614</v>
      </c>
      <c r="M53" s="22">
        <v>55</v>
      </c>
      <c r="N53" s="22">
        <f t="shared" si="0"/>
        <v>46</v>
      </c>
      <c r="O53" s="24">
        <f t="shared" si="1"/>
        <v>0.836363636363636</v>
      </c>
      <c r="P53" s="22">
        <f t="shared" si="2"/>
        <v>52</v>
      </c>
      <c r="Q53" s="25">
        <f t="shared" si="3"/>
        <v>0.945454545454545</v>
      </c>
    </row>
    <row r="54" spans="1:17">
      <c r="A54" s="22">
        <v>53</v>
      </c>
      <c r="B54" s="22" t="s">
        <v>662</v>
      </c>
      <c r="C54" s="22">
        <v>2024</v>
      </c>
      <c r="D54" s="22" t="s">
        <v>48</v>
      </c>
      <c r="E54" s="22" t="s">
        <v>49</v>
      </c>
      <c r="F54" s="22">
        <v>80</v>
      </c>
      <c r="G54" s="22">
        <v>58.4</v>
      </c>
      <c r="H54" s="22">
        <v>70</v>
      </c>
      <c r="I54" s="22">
        <v>60</v>
      </c>
      <c r="J54" s="23">
        <v>62.88</v>
      </c>
      <c r="K54" s="22">
        <v>0.84</v>
      </c>
      <c r="L54" s="22" t="s">
        <v>663</v>
      </c>
      <c r="M54" s="22">
        <v>55</v>
      </c>
      <c r="N54" s="22">
        <f t="shared" si="0"/>
        <v>54</v>
      </c>
      <c r="O54" s="24">
        <f t="shared" si="1"/>
        <v>0.981818181818182</v>
      </c>
      <c r="P54" s="22">
        <f t="shared" si="2"/>
        <v>53</v>
      </c>
      <c r="Q54" s="25">
        <f t="shared" si="3"/>
        <v>0.963636363636364</v>
      </c>
    </row>
    <row r="55" spans="1:17">
      <c r="A55" s="22">
        <v>54</v>
      </c>
      <c r="B55" s="22" t="s">
        <v>665</v>
      </c>
      <c r="C55" s="22">
        <v>2024</v>
      </c>
      <c r="D55" s="22" t="s">
        <v>48</v>
      </c>
      <c r="E55" s="22" t="s">
        <v>59</v>
      </c>
      <c r="F55" s="22">
        <v>82</v>
      </c>
      <c r="G55" s="22">
        <v>57.63</v>
      </c>
      <c r="H55" s="22">
        <v>70</v>
      </c>
      <c r="I55" s="22">
        <v>60</v>
      </c>
      <c r="J55" s="23">
        <v>62.641</v>
      </c>
      <c r="K55" s="22">
        <v>2.15</v>
      </c>
      <c r="L55" s="22">
        <v>2</v>
      </c>
      <c r="M55" s="22">
        <v>55</v>
      </c>
      <c r="N55" s="22">
        <f t="shared" si="0"/>
        <v>42</v>
      </c>
      <c r="O55" s="24">
        <f t="shared" si="1"/>
        <v>0.763636363636364</v>
      </c>
      <c r="P55" s="22">
        <f t="shared" si="2"/>
        <v>54</v>
      </c>
      <c r="Q55" s="25">
        <f t="shared" si="3"/>
        <v>0.981818181818182</v>
      </c>
    </row>
    <row r="56" spans="1:17">
      <c r="A56" s="22">
        <v>55</v>
      </c>
      <c r="B56" s="22" t="s">
        <v>666</v>
      </c>
      <c r="C56" s="22">
        <v>2024</v>
      </c>
      <c r="D56" s="22" t="s">
        <v>48</v>
      </c>
      <c r="E56" s="22" t="s">
        <v>49</v>
      </c>
      <c r="F56" s="22">
        <v>80</v>
      </c>
      <c r="G56" s="22">
        <v>57.4</v>
      </c>
      <c r="H56" s="22">
        <v>70</v>
      </c>
      <c r="I56" s="22">
        <v>60</v>
      </c>
      <c r="J56" s="23">
        <v>62.18</v>
      </c>
      <c r="K56" s="22">
        <v>0.74</v>
      </c>
      <c r="L56" s="22" t="s">
        <v>667</v>
      </c>
      <c r="M56" s="22">
        <v>55</v>
      </c>
      <c r="N56" s="22">
        <f t="shared" si="0"/>
        <v>55</v>
      </c>
      <c r="O56" s="24">
        <f t="shared" si="1"/>
        <v>1</v>
      </c>
      <c r="P56" s="22">
        <f t="shared" si="2"/>
        <v>55</v>
      </c>
      <c r="Q56" s="25">
        <f t="shared" si="3"/>
        <v>1</v>
      </c>
    </row>
  </sheetData>
  <sortState ref="A2:Q56">
    <sortCondition ref="J2" descending="1"/>
  </sortState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54"/>
  <sheetViews>
    <sheetView zoomScale="70" zoomScaleNormal="70" workbookViewId="0">
      <selection activeCell="S20" sqref="S20"/>
    </sheetView>
  </sheetViews>
  <sheetFormatPr defaultColWidth="9" defaultRowHeight="15"/>
  <cols>
    <col min="1" max="1" width="4.375" customWidth="1"/>
    <col min="2" max="2" width="7.125" customWidth="1"/>
    <col min="3" max="3" width="5.5" customWidth="1"/>
    <col min="6" max="7" width="7.5" customWidth="1"/>
    <col min="8" max="8" width="7.875" customWidth="1"/>
    <col min="9" max="9" width="8.5" customWidth="1"/>
    <col min="10" max="10" width="7.125" style="18" customWidth="1"/>
    <col min="11" max="11" width="8" style="18" customWidth="1"/>
    <col min="12" max="12" width="8.375" customWidth="1"/>
    <col min="13" max="13" width="5.25" customWidth="1"/>
    <col min="14" max="14" width="5.125" customWidth="1"/>
    <col min="15" max="15" width="8.125" customWidth="1"/>
    <col min="16" max="16" width="6.625" customWidth="1"/>
    <col min="17" max="17" width="8.25" customWidth="1"/>
  </cols>
  <sheetData>
    <row r="1" ht="37.5" customHeight="1" spans="1:17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20" t="s">
        <v>9</v>
      </c>
      <c r="K1" s="20" t="s">
        <v>10</v>
      </c>
      <c r="L1" s="19" t="s">
        <v>11</v>
      </c>
      <c r="M1" s="19" t="s">
        <v>998</v>
      </c>
      <c r="N1" s="21" t="s">
        <v>13</v>
      </c>
      <c r="O1" s="21" t="s">
        <v>14</v>
      </c>
      <c r="P1" s="21" t="s">
        <v>15</v>
      </c>
      <c r="Q1" s="21" t="s">
        <v>16</v>
      </c>
    </row>
    <row r="2" s="17" customFormat="1" spans="1:17">
      <c r="A2" s="22">
        <v>1</v>
      </c>
      <c r="B2" s="22" t="s">
        <v>699</v>
      </c>
      <c r="C2" s="22">
        <v>2024</v>
      </c>
      <c r="D2" s="22" t="s">
        <v>700</v>
      </c>
      <c r="E2" s="22" t="s">
        <v>701</v>
      </c>
      <c r="F2" s="22">
        <v>100</v>
      </c>
      <c r="G2" s="22">
        <v>88.6</v>
      </c>
      <c r="H2" s="22">
        <v>72.5</v>
      </c>
      <c r="I2" s="22">
        <v>67</v>
      </c>
      <c r="J2" s="23">
        <f t="shared" ref="J2:J25" si="0">F2*0.15+G2*0.7+H2*0.1+I2*0.05</f>
        <v>87.62</v>
      </c>
      <c r="K2" s="22">
        <v>3.86</v>
      </c>
      <c r="L2" s="22">
        <v>0</v>
      </c>
      <c r="M2" s="22">
        <v>24</v>
      </c>
      <c r="N2" s="22">
        <v>1</v>
      </c>
      <c r="O2" s="24">
        <v>0.0416666666666667</v>
      </c>
      <c r="P2" s="22">
        <v>1</v>
      </c>
      <c r="Q2" s="25">
        <v>0.0416666666666667</v>
      </c>
    </row>
    <row r="3" spans="1:17">
      <c r="A3" s="22">
        <v>2</v>
      </c>
      <c r="B3" s="22" t="s">
        <v>703</v>
      </c>
      <c r="C3" s="22">
        <v>2024</v>
      </c>
      <c r="D3" s="22" t="s">
        <v>680</v>
      </c>
      <c r="E3" s="22" t="s">
        <v>704</v>
      </c>
      <c r="F3" s="22">
        <v>100</v>
      </c>
      <c r="G3" s="22">
        <v>88.52</v>
      </c>
      <c r="H3" s="22">
        <v>72</v>
      </c>
      <c r="I3" s="22">
        <v>61.5</v>
      </c>
      <c r="J3" s="23">
        <f t="shared" si="0"/>
        <v>87.239</v>
      </c>
      <c r="K3" s="22">
        <v>3.85</v>
      </c>
      <c r="L3" s="22">
        <v>0</v>
      </c>
      <c r="M3" s="22">
        <v>24</v>
      </c>
      <c r="N3" s="22">
        <v>2</v>
      </c>
      <c r="O3" s="24">
        <v>0.0833333333333333</v>
      </c>
      <c r="P3" s="22">
        <v>2</v>
      </c>
      <c r="Q3" s="25">
        <v>0.0833333333333333</v>
      </c>
    </row>
    <row r="4" spans="1:17">
      <c r="A4" s="22">
        <v>3</v>
      </c>
      <c r="B4" s="22" t="s">
        <v>705</v>
      </c>
      <c r="C4" s="22">
        <v>2024</v>
      </c>
      <c r="D4" s="22" t="s">
        <v>680</v>
      </c>
      <c r="E4" s="22" t="s">
        <v>704</v>
      </c>
      <c r="F4" s="22">
        <v>100</v>
      </c>
      <c r="G4" s="22">
        <v>86.7</v>
      </c>
      <c r="H4" s="22">
        <v>74</v>
      </c>
      <c r="I4" s="22">
        <v>81</v>
      </c>
      <c r="J4" s="23">
        <f t="shared" si="0"/>
        <v>87.14</v>
      </c>
      <c r="K4" s="22">
        <v>3.63</v>
      </c>
      <c r="L4" s="22">
        <v>0</v>
      </c>
      <c r="M4" s="22">
        <v>24</v>
      </c>
      <c r="N4" s="22">
        <v>7</v>
      </c>
      <c r="O4" s="24">
        <v>0.291666666666667</v>
      </c>
      <c r="P4" s="22">
        <v>3</v>
      </c>
      <c r="Q4" s="25">
        <v>0.125</v>
      </c>
    </row>
    <row r="5" spans="1:17">
      <c r="A5" s="22">
        <v>4</v>
      </c>
      <c r="B5" s="22" t="s">
        <v>715</v>
      </c>
      <c r="C5" s="22">
        <v>2024</v>
      </c>
      <c r="D5" s="22" t="s">
        <v>700</v>
      </c>
      <c r="E5" s="22" t="s">
        <v>701</v>
      </c>
      <c r="F5" s="22">
        <v>99</v>
      </c>
      <c r="G5" s="22">
        <v>87</v>
      </c>
      <c r="H5" s="22">
        <v>73</v>
      </c>
      <c r="I5" s="22">
        <v>66</v>
      </c>
      <c r="J5" s="23">
        <f t="shared" si="0"/>
        <v>86.35</v>
      </c>
      <c r="K5" s="22">
        <v>3.7</v>
      </c>
      <c r="L5" s="22">
        <v>0</v>
      </c>
      <c r="M5" s="22">
        <v>24</v>
      </c>
      <c r="N5" s="22">
        <v>4</v>
      </c>
      <c r="O5" s="24">
        <v>0.166666666666667</v>
      </c>
      <c r="P5" s="22">
        <v>4</v>
      </c>
      <c r="Q5" s="25">
        <v>0.166666666666667</v>
      </c>
    </row>
    <row r="6" spans="1:17">
      <c r="A6" s="22">
        <v>5</v>
      </c>
      <c r="B6" s="22" t="s">
        <v>723</v>
      </c>
      <c r="C6" s="22">
        <v>2024</v>
      </c>
      <c r="D6" s="22" t="s">
        <v>700</v>
      </c>
      <c r="E6" s="22" t="s">
        <v>701</v>
      </c>
      <c r="F6" s="22">
        <v>100</v>
      </c>
      <c r="G6" s="22">
        <v>86</v>
      </c>
      <c r="H6" s="22">
        <v>73</v>
      </c>
      <c r="I6" s="22">
        <v>61.3</v>
      </c>
      <c r="J6" s="23">
        <f t="shared" si="0"/>
        <v>85.565</v>
      </c>
      <c r="K6" s="22">
        <v>3.6</v>
      </c>
      <c r="L6" s="22">
        <v>0</v>
      </c>
      <c r="M6" s="22">
        <v>24</v>
      </c>
      <c r="N6" s="22">
        <v>8</v>
      </c>
      <c r="O6" s="24">
        <v>0.333333333333333</v>
      </c>
      <c r="P6" s="22">
        <v>5</v>
      </c>
      <c r="Q6" s="25">
        <v>0.208333333333333</v>
      </c>
    </row>
    <row r="7" spans="1:17">
      <c r="A7" s="22">
        <v>6</v>
      </c>
      <c r="B7" s="22" t="s">
        <v>734</v>
      </c>
      <c r="C7" s="22">
        <v>2024</v>
      </c>
      <c r="D7" s="22" t="s">
        <v>680</v>
      </c>
      <c r="E7" s="22" t="s">
        <v>704</v>
      </c>
      <c r="F7" s="22">
        <v>91</v>
      </c>
      <c r="G7" s="22">
        <v>87.8</v>
      </c>
      <c r="H7" s="22">
        <v>72</v>
      </c>
      <c r="I7" s="22">
        <v>60.5</v>
      </c>
      <c r="J7" s="23">
        <f t="shared" si="0"/>
        <v>85.335</v>
      </c>
      <c r="K7" s="22">
        <v>3.78</v>
      </c>
      <c r="L7" s="22">
        <v>0</v>
      </c>
      <c r="M7" s="22">
        <v>24</v>
      </c>
      <c r="N7" s="22">
        <v>3</v>
      </c>
      <c r="O7" s="24">
        <v>0.125</v>
      </c>
      <c r="P7" s="22">
        <v>6</v>
      </c>
      <c r="Q7" s="25">
        <v>0.25</v>
      </c>
    </row>
    <row r="8" spans="1:17">
      <c r="A8" s="22">
        <v>7</v>
      </c>
      <c r="B8" s="22" t="s">
        <v>761</v>
      </c>
      <c r="C8" s="22">
        <v>2024</v>
      </c>
      <c r="D8" s="22" t="s">
        <v>680</v>
      </c>
      <c r="E8" s="22" t="s">
        <v>704</v>
      </c>
      <c r="F8" s="22">
        <v>85</v>
      </c>
      <c r="G8" s="22">
        <v>86.8</v>
      </c>
      <c r="H8" s="22">
        <v>71.5</v>
      </c>
      <c r="I8" s="22">
        <v>60</v>
      </c>
      <c r="J8" s="23">
        <f t="shared" si="0"/>
        <v>83.66</v>
      </c>
      <c r="K8" s="22">
        <v>3.68</v>
      </c>
      <c r="L8" s="22">
        <v>0</v>
      </c>
      <c r="M8" s="22">
        <v>24</v>
      </c>
      <c r="N8" s="22">
        <v>5</v>
      </c>
      <c r="O8" s="24">
        <v>0.208333333333333</v>
      </c>
      <c r="P8" s="22">
        <v>7</v>
      </c>
      <c r="Q8" s="25">
        <v>0.291666666666667</v>
      </c>
    </row>
    <row r="9" spans="1:17">
      <c r="A9" s="22">
        <v>8</v>
      </c>
      <c r="B9" s="22" t="s">
        <v>805</v>
      </c>
      <c r="C9" s="22">
        <v>2024</v>
      </c>
      <c r="D9" s="22" t="s">
        <v>700</v>
      </c>
      <c r="E9" s="22" t="s">
        <v>701</v>
      </c>
      <c r="F9" s="22">
        <v>97</v>
      </c>
      <c r="G9" s="22">
        <v>80.74</v>
      </c>
      <c r="H9" s="22">
        <v>70</v>
      </c>
      <c r="I9" s="22">
        <v>64.5</v>
      </c>
      <c r="J9" s="23">
        <f t="shared" si="0"/>
        <v>81.293</v>
      </c>
      <c r="K9" s="22">
        <v>3.07</v>
      </c>
      <c r="L9" s="22">
        <v>0</v>
      </c>
      <c r="M9" s="22">
        <v>24</v>
      </c>
      <c r="N9" s="22">
        <v>16</v>
      </c>
      <c r="O9" s="24">
        <v>0.666666666666667</v>
      </c>
      <c r="P9" s="22">
        <v>8</v>
      </c>
      <c r="Q9" s="25">
        <v>0.333333333333333</v>
      </c>
    </row>
    <row r="10" spans="1:17">
      <c r="A10" s="22">
        <v>9</v>
      </c>
      <c r="B10" s="22" t="s">
        <v>816</v>
      </c>
      <c r="C10" s="22">
        <v>2024</v>
      </c>
      <c r="D10" s="22" t="s">
        <v>680</v>
      </c>
      <c r="E10" s="22" t="s">
        <v>704</v>
      </c>
      <c r="F10" s="22">
        <v>67</v>
      </c>
      <c r="G10" s="22">
        <v>86.6</v>
      </c>
      <c r="H10" s="22">
        <v>70</v>
      </c>
      <c r="I10" s="22">
        <v>60</v>
      </c>
      <c r="J10" s="23">
        <f t="shared" si="0"/>
        <v>80.67</v>
      </c>
      <c r="K10" s="22">
        <v>3.66</v>
      </c>
      <c r="L10" s="22">
        <v>0</v>
      </c>
      <c r="M10" s="22">
        <v>24</v>
      </c>
      <c r="N10" s="22">
        <v>6</v>
      </c>
      <c r="O10" s="24">
        <v>0.25</v>
      </c>
      <c r="P10" s="22">
        <v>9</v>
      </c>
      <c r="Q10" s="25">
        <v>0.375</v>
      </c>
    </row>
    <row r="11" spans="1:17">
      <c r="A11" s="22">
        <v>10</v>
      </c>
      <c r="B11" s="22" t="s">
        <v>821</v>
      </c>
      <c r="C11" s="22">
        <v>2024</v>
      </c>
      <c r="D11" s="22" t="s">
        <v>680</v>
      </c>
      <c r="E11" s="22" t="s">
        <v>704</v>
      </c>
      <c r="F11" s="22">
        <v>90</v>
      </c>
      <c r="G11" s="22">
        <v>81.56</v>
      </c>
      <c r="H11" s="22">
        <v>70</v>
      </c>
      <c r="I11" s="22">
        <v>60</v>
      </c>
      <c r="J11" s="23">
        <f t="shared" si="0"/>
        <v>80.592</v>
      </c>
      <c r="K11" s="22">
        <v>3.48</v>
      </c>
      <c r="L11" s="22">
        <v>0</v>
      </c>
      <c r="M11" s="22">
        <v>24</v>
      </c>
      <c r="N11" s="22">
        <v>9</v>
      </c>
      <c r="O11" s="24">
        <v>0.375</v>
      </c>
      <c r="P11" s="22">
        <v>10</v>
      </c>
      <c r="Q11" s="25">
        <v>0.416666666666667</v>
      </c>
    </row>
    <row r="12" spans="1:17">
      <c r="A12" s="22">
        <v>11</v>
      </c>
      <c r="B12" s="22" t="s">
        <v>823</v>
      </c>
      <c r="C12" s="22">
        <v>2024</v>
      </c>
      <c r="D12" s="22" t="s">
        <v>680</v>
      </c>
      <c r="E12" s="22" t="s">
        <v>704</v>
      </c>
      <c r="F12" s="22">
        <v>82</v>
      </c>
      <c r="G12" s="22">
        <v>82.91</v>
      </c>
      <c r="H12" s="22">
        <v>70</v>
      </c>
      <c r="I12" s="22">
        <v>62.5</v>
      </c>
      <c r="J12" s="23">
        <f t="shared" si="0"/>
        <v>80.462</v>
      </c>
      <c r="K12" s="22">
        <v>3.29</v>
      </c>
      <c r="L12" s="22">
        <v>0</v>
      </c>
      <c r="M12" s="22">
        <v>24</v>
      </c>
      <c r="N12" s="22">
        <v>10</v>
      </c>
      <c r="O12" s="24">
        <v>0.416666666666667</v>
      </c>
      <c r="P12" s="22">
        <v>11</v>
      </c>
      <c r="Q12" s="25">
        <v>0.458333333333333</v>
      </c>
    </row>
    <row r="13" spans="1:17">
      <c r="A13" s="22">
        <v>12</v>
      </c>
      <c r="B13" s="22" t="s">
        <v>840</v>
      </c>
      <c r="C13" s="22">
        <v>2024</v>
      </c>
      <c r="D13" s="22" t="s">
        <v>700</v>
      </c>
      <c r="E13" s="22" t="s">
        <v>701</v>
      </c>
      <c r="F13" s="22">
        <v>80</v>
      </c>
      <c r="G13" s="22">
        <v>82.5</v>
      </c>
      <c r="H13" s="22">
        <v>70</v>
      </c>
      <c r="I13" s="22">
        <v>60</v>
      </c>
      <c r="J13" s="23">
        <f t="shared" si="0"/>
        <v>79.75</v>
      </c>
      <c r="K13" s="22">
        <v>3.25</v>
      </c>
      <c r="L13" s="22">
        <v>0</v>
      </c>
      <c r="M13" s="22">
        <v>24</v>
      </c>
      <c r="N13" s="22">
        <v>12</v>
      </c>
      <c r="O13" s="24">
        <v>0.5</v>
      </c>
      <c r="P13" s="22">
        <v>12</v>
      </c>
      <c r="Q13" s="25">
        <v>0.5</v>
      </c>
    </row>
    <row r="14" spans="1:17">
      <c r="A14" s="22">
        <v>13</v>
      </c>
      <c r="B14" s="22" t="s">
        <v>842</v>
      </c>
      <c r="C14" s="22">
        <v>2024</v>
      </c>
      <c r="D14" s="22" t="s">
        <v>700</v>
      </c>
      <c r="E14" s="22" t="s">
        <v>701</v>
      </c>
      <c r="F14" s="22">
        <v>84</v>
      </c>
      <c r="G14" s="22">
        <v>81.3</v>
      </c>
      <c r="H14" s="22">
        <v>71.5</v>
      </c>
      <c r="I14" s="22">
        <v>60</v>
      </c>
      <c r="J14" s="23">
        <f t="shared" si="0"/>
        <v>79.66</v>
      </c>
      <c r="K14" s="22">
        <v>3.13</v>
      </c>
      <c r="L14" s="22">
        <v>1</v>
      </c>
      <c r="M14" s="22">
        <v>24</v>
      </c>
      <c r="N14" s="22">
        <v>15</v>
      </c>
      <c r="O14" s="24">
        <v>0.625</v>
      </c>
      <c r="P14" s="22">
        <v>13</v>
      </c>
      <c r="Q14" s="25">
        <v>0.541666666666667</v>
      </c>
    </row>
    <row r="15" spans="1:17">
      <c r="A15" s="22">
        <v>14</v>
      </c>
      <c r="B15" s="22" t="s">
        <v>846</v>
      </c>
      <c r="C15" s="22">
        <v>2024</v>
      </c>
      <c r="D15" s="22" t="s">
        <v>700</v>
      </c>
      <c r="E15" s="22" t="s">
        <v>701</v>
      </c>
      <c r="F15" s="22">
        <v>80</v>
      </c>
      <c r="G15" s="22">
        <v>81.6</v>
      </c>
      <c r="H15" s="22">
        <v>73.5</v>
      </c>
      <c r="I15" s="22">
        <v>60</v>
      </c>
      <c r="J15" s="23">
        <f t="shared" si="0"/>
        <v>79.47</v>
      </c>
      <c r="K15" s="22">
        <v>3.16</v>
      </c>
      <c r="L15" s="22">
        <v>0</v>
      </c>
      <c r="M15" s="22">
        <v>24</v>
      </c>
      <c r="N15" s="22">
        <v>13</v>
      </c>
      <c r="O15" s="24">
        <v>0.541666666666667</v>
      </c>
      <c r="P15" s="22">
        <v>14</v>
      </c>
      <c r="Q15" s="25">
        <v>0.583333333333333</v>
      </c>
    </row>
    <row r="16" spans="1:17">
      <c r="A16" s="22">
        <v>15</v>
      </c>
      <c r="B16" s="22" t="s">
        <v>848</v>
      </c>
      <c r="C16" s="22">
        <v>2024</v>
      </c>
      <c r="D16" s="22" t="s">
        <v>680</v>
      </c>
      <c r="E16" s="22" t="s">
        <v>704</v>
      </c>
      <c r="F16" s="22">
        <v>81</v>
      </c>
      <c r="G16" s="22">
        <v>81.6</v>
      </c>
      <c r="H16" s="22">
        <v>70</v>
      </c>
      <c r="I16" s="22">
        <v>60</v>
      </c>
      <c r="J16" s="23">
        <f t="shared" si="0"/>
        <v>79.27</v>
      </c>
      <c r="K16" s="22">
        <v>3.16</v>
      </c>
      <c r="L16" s="22">
        <v>0</v>
      </c>
      <c r="M16" s="22">
        <v>24</v>
      </c>
      <c r="N16" s="22">
        <v>13</v>
      </c>
      <c r="O16" s="24">
        <v>0.541666666666667</v>
      </c>
      <c r="P16" s="22">
        <v>15</v>
      </c>
      <c r="Q16" s="25">
        <v>0.625</v>
      </c>
    </row>
    <row r="17" spans="1:17">
      <c r="A17" s="22">
        <v>16</v>
      </c>
      <c r="B17" s="22" t="s">
        <v>853</v>
      </c>
      <c r="C17" s="22">
        <v>2024</v>
      </c>
      <c r="D17" s="22" t="s">
        <v>680</v>
      </c>
      <c r="E17" s="22" t="s">
        <v>704</v>
      </c>
      <c r="F17" s="22">
        <v>80</v>
      </c>
      <c r="G17" s="22">
        <v>81.25</v>
      </c>
      <c r="H17" s="22">
        <v>70</v>
      </c>
      <c r="I17" s="22">
        <v>60</v>
      </c>
      <c r="J17" s="23">
        <f t="shared" si="0"/>
        <v>78.875</v>
      </c>
      <c r="K17" s="22">
        <v>3.26</v>
      </c>
      <c r="L17" s="22">
        <v>0</v>
      </c>
      <c r="M17" s="22">
        <v>24</v>
      </c>
      <c r="N17" s="22">
        <v>11</v>
      </c>
      <c r="O17" s="24">
        <v>0.458333333333333</v>
      </c>
      <c r="P17" s="22">
        <v>16</v>
      </c>
      <c r="Q17" s="25">
        <v>0.666666666666667</v>
      </c>
    </row>
    <row r="18" spans="1:17">
      <c r="A18" s="22">
        <v>17</v>
      </c>
      <c r="B18" s="22" t="s">
        <v>855</v>
      </c>
      <c r="C18" s="22">
        <v>2024</v>
      </c>
      <c r="D18" s="22" t="s">
        <v>680</v>
      </c>
      <c r="E18" s="22" t="s">
        <v>704</v>
      </c>
      <c r="F18" s="22">
        <v>90</v>
      </c>
      <c r="G18" s="22">
        <v>78.7</v>
      </c>
      <c r="H18" s="22">
        <v>70.5</v>
      </c>
      <c r="I18" s="22">
        <v>63.5</v>
      </c>
      <c r="J18" s="23">
        <f t="shared" si="0"/>
        <v>78.815</v>
      </c>
      <c r="K18" s="22">
        <v>2.87</v>
      </c>
      <c r="L18" s="22">
        <v>1</v>
      </c>
      <c r="M18" s="22">
        <v>24</v>
      </c>
      <c r="N18" s="22">
        <v>18</v>
      </c>
      <c r="O18" s="24">
        <v>0.75</v>
      </c>
      <c r="P18" s="22">
        <v>17</v>
      </c>
      <c r="Q18" s="25">
        <v>0.708333333333333</v>
      </c>
    </row>
    <row r="19" spans="1:17">
      <c r="A19" s="22">
        <v>18</v>
      </c>
      <c r="B19" s="22" t="s">
        <v>894</v>
      </c>
      <c r="C19" s="22">
        <v>2024</v>
      </c>
      <c r="D19" s="22" t="s">
        <v>680</v>
      </c>
      <c r="E19" s="22" t="s">
        <v>704</v>
      </c>
      <c r="F19" s="22">
        <v>90</v>
      </c>
      <c r="G19" s="22">
        <v>75.8</v>
      </c>
      <c r="H19" s="22">
        <v>71.5</v>
      </c>
      <c r="I19" s="22">
        <v>60</v>
      </c>
      <c r="J19" s="23">
        <f t="shared" si="0"/>
        <v>76.71</v>
      </c>
      <c r="K19" s="22">
        <v>2.58</v>
      </c>
      <c r="L19" s="22">
        <v>0</v>
      </c>
      <c r="M19" s="22">
        <v>24</v>
      </c>
      <c r="N19" s="22">
        <v>23</v>
      </c>
      <c r="O19" s="24">
        <v>0.958333333333333</v>
      </c>
      <c r="P19" s="22">
        <v>18</v>
      </c>
      <c r="Q19" s="25">
        <v>0.75</v>
      </c>
    </row>
    <row r="20" spans="1:17">
      <c r="A20" s="22">
        <v>19</v>
      </c>
      <c r="B20" s="22" t="s">
        <v>898</v>
      </c>
      <c r="C20" s="22">
        <v>2024</v>
      </c>
      <c r="D20" s="22" t="s">
        <v>680</v>
      </c>
      <c r="E20" s="22" t="s">
        <v>704</v>
      </c>
      <c r="F20" s="22">
        <v>80</v>
      </c>
      <c r="G20" s="22">
        <v>77.9</v>
      </c>
      <c r="H20" s="22">
        <v>70</v>
      </c>
      <c r="I20" s="22">
        <v>60</v>
      </c>
      <c r="J20" s="23">
        <f t="shared" si="0"/>
        <v>76.53</v>
      </c>
      <c r="K20" s="22">
        <v>2.79</v>
      </c>
      <c r="L20" s="22">
        <v>1</v>
      </c>
      <c r="M20" s="22">
        <v>24</v>
      </c>
      <c r="N20" s="22">
        <v>19</v>
      </c>
      <c r="O20" s="24">
        <v>0.791666666666667</v>
      </c>
      <c r="P20" s="22">
        <v>19</v>
      </c>
      <c r="Q20" s="25">
        <v>0.791666666666667</v>
      </c>
    </row>
    <row r="21" spans="1:17">
      <c r="A21" s="22">
        <v>20</v>
      </c>
      <c r="B21" s="22" t="s">
        <v>298</v>
      </c>
      <c r="C21" s="22">
        <v>2024</v>
      </c>
      <c r="D21" s="22" t="s">
        <v>680</v>
      </c>
      <c r="E21" s="22" t="s">
        <v>704</v>
      </c>
      <c r="F21" s="22">
        <v>82.5</v>
      </c>
      <c r="G21" s="22">
        <v>76.3</v>
      </c>
      <c r="H21" s="22">
        <v>70</v>
      </c>
      <c r="I21" s="22">
        <v>60</v>
      </c>
      <c r="J21" s="23">
        <f t="shared" si="0"/>
        <v>75.785</v>
      </c>
      <c r="K21" s="22">
        <v>2.63</v>
      </c>
      <c r="L21" s="22">
        <v>2</v>
      </c>
      <c r="M21" s="22">
        <v>24</v>
      </c>
      <c r="N21" s="22">
        <v>21</v>
      </c>
      <c r="O21" s="24">
        <v>0.875</v>
      </c>
      <c r="P21" s="22">
        <v>20</v>
      </c>
      <c r="Q21" s="25">
        <v>0.833333333333333</v>
      </c>
    </row>
    <row r="22" spans="1:17">
      <c r="A22" s="22">
        <v>21</v>
      </c>
      <c r="B22" s="22" t="s">
        <v>921</v>
      </c>
      <c r="C22" s="22">
        <v>2024</v>
      </c>
      <c r="D22" s="22" t="s">
        <v>680</v>
      </c>
      <c r="E22" s="22" t="s">
        <v>704</v>
      </c>
      <c r="F22" s="22">
        <v>81</v>
      </c>
      <c r="G22" s="22">
        <v>75.33</v>
      </c>
      <c r="H22" s="22">
        <v>70</v>
      </c>
      <c r="I22" s="22">
        <v>63</v>
      </c>
      <c r="J22" s="23">
        <f t="shared" si="0"/>
        <v>75.031</v>
      </c>
      <c r="K22" s="22">
        <v>2.59</v>
      </c>
      <c r="L22" s="22">
        <v>0</v>
      </c>
      <c r="M22" s="22">
        <v>24</v>
      </c>
      <c r="N22" s="22">
        <v>22</v>
      </c>
      <c r="O22" s="24">
        <v>0.916666666666667</v>
      </c>
      <c r="P22" s="22">
        <v>21</v>
      </c>
      <c r="Q22" s="25">
        <v>0.875</v>
      </c>
    </row>
    <row r="23" spans="1:17">
      <c r="A23" s="22">
        <v>22</v>
      </c>
      <c r="B23" s="22" t="s">
        <v>835</v>
      </c>
      <c r="C23" s="22">
        <v>2024</v>
      </c>
      <c r="D23" s="22" t="s">
        <v>680</v>
      </c>
      <c r="E23" s="22" t="s">
        <v>704</v>
      </c>
      <c r="F23" s="22">
        <v>86</v>
      </c>
      <c r="G23" s="22">
        <v>81.35</v>
      </c>
      <c r="H23" s="22">
        <v>70</v>
      </c>
      <c r="I23" s="22">
        <v>60</v>
      </c>
      <c r="J23" s="23">
        <f t="shared" si="0"/>
        <v>79.845</v>
      </c>
      <c r="K23" s="22">
        <v>3.02</v>
      </c>
      <c r="L23" s="22">
        <v>0</v>
      </c>
      <c r="M23" s="22">
        <v>24</v>
      </c>
      <c r="N23" s="22">
        <v>17</v>
      </c>
      <c r="O23" s="24">
        <v>0.708333333333333</v>
      </c>
      <c r="P23" s="22">
        <v>22</v>
      </c>
      <c r="Q23" s="25">
        <v>0.916666666666667</v>
      </c>
    </row>
    <row r="24" spans="1:17">
      <c r="A24" s="22">
        <v>23</v>
      </c>
      <c r="B24" s="22" t="s">
        <v>962</v>
      </c>
      <c r="C24" s="22">
        <v>2024</v>
      </c>
      <c r="D24" s="22" t="s">
        <v>700</v>
      </c>
      <c r="E24" s="22" t="s">
        <v>701</v>
      </c>
      <c r="F24" s="22">
        <v>80</v>
      </c>
      <c r="G24" s="22">
        <v>71.37</v>
      </c>
      <c r="H24" s="22">
        <v>70</v>
      </c>
      <c r="I24" s="22">
        <v>60</v>
      </c>
      <c r="J24" s="23">
        <f t="shared" si="0"/>
        <v>71.959</v>
      </c>
      <c r="K24" s="22">
        <v>2.3</v>
      </c>
      <c r="L24" s="22">
        <v>1</v>
      </c>
      <c r="M24" s="22">
        <v>24</v>
      </c>
      <c r="N24" s="22">
        <v>24</v>
      </c>
      <c r="O24" s="24">
        <v>1</v>
      </c>
      <c r="P24" s="22">
        <v>23</v>
      </c>
      <c r="Q24" s="25">
        <v>0.958333333333333</v>
      </c>
    </row>
    <row r="25" spans="1:17">
      <c r="A25" s="22">
        <v>24</v>
      </c>
      <c r="B25" s="22" t="s">
        <v>984</v>
      </c>
      <c r="C25" s="22">
        <v>2024</v>
      </c>
      <c r="D25" s="22" t="s">
        <v>680</v>
      </c>
      <c r="E25" s="22" t="s">
        <v>704</v>
      </c>
      <c r="F25" s="22">
        <v>80</v>
      </c>
      <c r="G25" s="22">
        <v>66.8</v>
      </c>
      <c r="H25" s="22">
        <v>70</v>
      </c>
      <c r="I25" s="22">
        <v>60</v>
      </c>
      <c r="J25" s="23">
        <f t="shared" si="0"/>
        <v>68.76</v>
      </c>
      <c r="K25" s="22">
        <v>2.67</v>
      </c>
      <c r="L25" s="22">
        <v>0</v>
      </c>
      <c r="M25" s="22">
        <v>24</v>
      </c>
      <c r="N25" s="22">
        <v>20</v>
      </c>
      <c r="O25" s="24">
        <v>0.833333333333333</v>
      </c>
      <c r="P25" s="22">
        <v>24</v>
      </c>
      <c r="Q25" s="25">
        <v>1</v>
      </c>
    </row>
    <row r="26" spans="1:17">
      <c r="K26"/>
    </row>
    <row r="27" spans="1:17">
      <c r="K27"/>
    </row>
    <row r="28" spans="1:17">
      <c r="K28"/>
    </row>
    <row r="29" spans="1:17">
      <c r="K29"/>
    </row>
    <row r="30" spans="1:17">
      <c r="K30"/>
    </row>
    <row r="31" spans="1:17">
      <c r="K31"/>
    </row>
    <row r="32" spans="1:17">
      <c r="K32"/>
    </row>
    <row r="33" spans="11:11">
      <c r="K33"/>
    </row>
    <row r="34" spans="11:11">
      <c r="K34"/>
    </row>
    <row r="35" spans="11:11">
      <c r="K35"/>
    </row>
    <row r="36" spans="11:11">
      <c r="K36"/>
    </row>
    <row r="37" spans="11:11">
      <c r="K37"/>
    </row>
    <row r="38" spans="11:11">
      <c r="K38"/>
    </row>
    <row r="39" spans="11:11">
      <c r="K39"/>
    </row>
    <row r="40" spans="11:11">
      <c r="K40"/>
    </row>
    <row r="41" spans="11:11">
      <c r="K41"/>
    </row>
    <row r="42" spans="11:11">
      <c r="K42"/>
    </row>
    <row r="43" spans="11:11">
      <c r="K43"/>
    </row>
    <row r="44" spans="11:11">
      <c r="K44"/>
    </row>
    <row r="45" spans="11:11">
      <c r="K45"/>
    </row>
    <row r="46" spans="11:11">
      <c r="K46"/>
    </row>
    <row r="47" spans="11:11">
      <c r="K47"/>
    </row>
    <row r="48" spans="11:11">
      <c r="K48"/>
    </row>
    <row r="49" spans="11:11">
      <c r="K49"/>
    </row>
    <row r="50" spans="11:11">
      <c r="K50"/>
    </row>
    <row r="51" spans="11:11">
      <c r="K51"/>
    </row>
    <row r="52" spans="11:11">
      <c r="K52"/>
    </row>
    <row r="53" spans="11:11">
      <c r="K53"/>
    </row>
    <row r="54" spans="11:11">
      <c r="K54"/>
    </row>
    <row r="55" spans="11:11">
      <c r="K55"/>
    </row>
    <row r="56" spans="11:11">
      <c r="K56"/>
    </row>
    <row r="57" spans="11:11">
      <c r="K57"/>
    </row>
    <row r="58" spans="11:11">
      <c r="K58"/>
    </row>
    <row r="59" spans="11:11">
      <c r="K59"/>
    </row>
    <row r="60" spans="11:11">
      <c r="K60"/>
    </row>
    <row r="61" spans="11:11">
      <c r="K61"/>
    </row>
    <row r="62" spans="11:11">
      <c r="K62"/>
    </row>
    <row r="63" spans="11:11">
      <c r="K63"/>
    </row>
    <row r="64" spans="11:11">
      <c r="K64"/>
    </row>
    <row r="65" spans="11:11">
      <c r="K65"/>
    </row>
    <row r="66" spans="11:11">
      <c r="K66"/>
    </row>
    <row r="67" spans="11:11">
      <c r="K67"/>
    </row>
    <row r="68" spans="11:11">
      <c r="K68"/>
    </row>
    <row r="69" spans="11:11">
      <c r="K69"/>
    </row>
    <row r="70" spans="11:11">
      <c r="K70"/>
    </row>
    <row r="71" spans="11:11">
      <c r="K71"/>
    </row>
    <row r="72" spans="11:11">
      <c r="K72"/>
    </row>
    <row r="73" spans="11:11">
      <c r="K73"/>
    </row>
    <row r="74" spans="11:11">
      <c r="K74"/>
    </row>
    <row r="75" spans="11:11">
      <c r="K75"/>
    </row>
    <row r="76" spans="11:11">
      <c r="K76"/>
    </row>
    <row r="77" spans="11:11">
      <c r="K77"/>
    </row>
    <row r="78" spans="11:11">
      <c r="K78"/>
    </row>
    <row r="79" spans="11:11">
      <c r="K79"/>
    </row>
    <row r="80" spans="11:11">
      <c r="K80"/>
    </row>
    <row r="81" spans="11:11">
      <c r="K81"/>
    </row>
    <row r="82" spans="11:11">
      <c r="K82"/>
    </row>
    <row r="83" spans="11:11">
      <c r="K83"/>
    </row>
    <row r="84" spans="11:11">
      <c r="K84"/>
    </row>
    <row r="85" spans="11:11">
      <c r="K85"/>
    </row>
    <row r="86" spans="11:11">
      <c r="K86"/>
    </row>
    <row r="87" spans="11:11">
      <c r="K87"/>
    </row>
    <row r="88" spans="11:11">
      <c r="K88"/>
    </row>
    <row r="89" spans="11:11">
      <c r="K89"/>
    </row>
    <row r="90" spans="11:11">
      <c r="K90"/>
    </row>
    <row r="91" spans="11:11">
      <c r="K91"/>
    </row>
    <row r="92" spans="11:11">
      <c r="K92"/>
    </row>
    <row r="93" spans="11:11">
      <c r="K93"/>
    </row>
    <row r="94" spans="11:11">
      <c r="K94"/>
    </row>
    <row r="95" spans="11:11">
      <c r="K95"/>
    </row>
    <row r="96" spans="11:11">
      <c r="K96"/>
    </row>
    <row r="97" spans="11:11">
      <c r="K97"/>
    </row>
    <row r="98" spans="11:11">
      <c r="K98"/>
    </row>
    <row r="99" spans="11:11">
      <c r="K99"/>
    </row>
    <row r="100" spans="11:11">
      <c r="K100"/>
    </row>
    <row r="101" spans="11:11">
      <c r="K101"/>
    </row>
    <row r="102" spans="11:11">
      <c r="K102"/>
    </row>
    <row r="103" spans="11:11">
      <c r="K103"/>
    </row>
    <row r="104" spans="11:11">
      <c r="K104"/>
    </row>
    <row r="105" spans="11:11">
      <c r="K105"/>
    </row>
    <row r="106" spans="11:11">
      <c r="K106"/>
    </row>
    <row r="107" spans="11:11">
      <c r="K107"/>
    </row>
    <row r="108" spans="11:11">
      <c r="K108"/>
    </row>
    <row r="109" spans="11:11">
      <c r="K109"/>
    </row>
    <row r="110" spans="11:11">
      <c r="K110"/>
    </row>
    <row r="111" spans="11:11">
      <c r="K111"/>
    </row>
    <row r="112" spans="11:11">
      <c r="K112"/>
    </row>
    <row r="113" spans="11:11">
      <c r="K113"/>
    </row>
    <row r="114" spans="11:11">
      <c r="K114"/>
    </row>
    <row r="115" spans="11:11">
      <c r="K115"/>
    </row>
    <row r="116" spans="11:11">
      <c r="K116"/>
    </row>
    <row r="117" spans="11:11">
      <c r="K117"/>
    </row>
    <row r="118" spans="11:11">
      <c r="K118"/>
    </row>
    <row r="119" spans="11:11">
      <c r="K119"/>
    </row>
    <row r="120" spans="11:11">
      <c r="K120"/>
    </row>
    <row r="121" spans="11:11">
      <c r="K121"/>
    </row>
    <row r="122" spans="11:11">
      <c r="K122"/>
    </row>
    <row r="123" spans="11:11">
      <c r="K123"/>
    </row>
    <row r="124" spans="11:11">
      <c r="K124"/>
    </row>
    <row r="125" spans="11:11">
      <c r="K125"/>
    </row>
    <row r="126" spans="11:11">
      <c r="K126"/>
    </row>
    <row r="127" spans="11:11">
      <c r="K127"/>
    </row>
    <row r="128" spans="11:11">
      <c r="K128"/>
    </row>
    <row r="129" spans="11:11">
      <c r="K129"/>
    </row>
    <row r="130" spans="11:11">
      <c r="K130"/>
    </row>
    <row r="131" spans="11:11">
      <c r="K131"/>
    </row>
    <row r="132" spans="11:11">
      <c r="K132"/>
    </row>
    <row r="133" spans="11:11">
      <c r="K133"/>
    </row>
    <row r="134" spans="11:11">
      <c r="K134"/>
    </row>
    <row r="135" spans="11:11">
      <c r="K135"/>
    </row>
    <row r="136" spans="11:11">
      <c r="K136"/>
    </row>
    <row r="137" spans="11:11">
      <c r="K137"/>
    </row>
    <row r="138" spans="11:11">
      <c r="K138"/>
    </row>
    <row r="139" spans="11:11">
      <c r="K139"/>
    </row>
    <row r="140" spans="11:11">
      <c r="K140"/>
    </row>
    <row r="141" spans="11:11">
      <c r="K141"/>
    </row>
    <row r="142" spans="11:11">
      <c r="K142"/>
    </row>
    <row r="143" spans="11:11">
      <c r="K143"/>
    </row>
    <row r="144" spans="11:11">
      <c r="K144"/>
    </row>
    <row r="145" spans="11:11">
      <c r="K145"/>
    </row>
    <row r="146" spans="11:11">
      <c r="K146"/>
    </row>
    <row r="147" spans="11:11">
      <c r="K147"/>
    </row>
    <row r="148" spans="11:11">
      <c r="K148"/>
    </row>
    <row r="149" spans="11:11">
      <c r="K149"/>
    </row>
    <row r="150" spans="11:11">
      <c r="K150"/>
    </row>
    <row r="151" spans="11:11">
      <c r="K151"/>
    </row>
    <row r="152" spans="11:11">
      <c r="K152"/>
    </row>
    <row r="153" spans="11:11">
      <c r="K153"/>
    </row>
    <row r="154" spans="11:11">
      <c r="K154"/>
    </row>
  </sheetData>
  <pageMargins left="0.236111111111111" right="0.156944444444444" top="0.984027777777778" bottom="0.590277777777778" header="0.511805555555556" footer="0.314583333333333"/>
  <pageSetup paperSize="9" scale="89" fitToHeight="0" orientation="landscape" horizontalDpi="600"/>
  <headerFooter alignWithMargins="0">
    <oddHeader>&amp;C&amp;16&amp;B广州华立学院学生综合测评班级汇总表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应用外国语学院</vt:lpstr>
      <vt:lpstr>国际教育学院</vt:lpstr>
      <vt:lpstr>23级英语专业</vt:lpstr>
      <vt:lpstr>23级网新、新闻专业</vt:lpstr>
      <vt:lpstr>23级商科专业</vt:lpstr>
      <vt:lpstr>23级计算机专业</vt:lpstr>
      <vt:lpstr>24级英语专业</vt:lpstr>
      <vt:lpstr>24级日语专业</vt:lpstr>
      <vt:lpstr>24级网新、新闻专业</vt:lpstr>
      <vt:lpstr>24级商科专业</vt:lpstr>
      <vt:lpstr>24级电气专业</vt:lpstr>
      <vt:lpstr>24级计算机专业</vt:lpstr>
      <vt:lpstr>25级英语专业</vt:lpstr>
      <vt:lpstr>25级日语专业</vt:lpstr>
      <vt:lpstr>25护理专业</vt:lpstr>
      <vt:lpstr>25级电气专业</vt:lpstr>
      <vt:lpstr>25级计算机专业</vt:lpstr>
      <vt:lpstr>25级网新、新闻专业</vt:lpstr>
      <vt:lpstr>25级商科专业</vt:lpstr>
      <vt:lpstr>透视表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lyt</cp:lastModifiedBy>
  <dcterms:created xsi:type="dcterms:W3CDTF">1996-12-17T01:32:00Z</dcterms:created>
  <cp:lastPrinted>2010-09-13T06:22:00Z</cp:lastPrinted>
  <dcterms:modified xsi:type="dcterms:W3CDTF">2026-09-14T02:03:02Z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BFBD70D2BFBB4A36A2611166A5240B7B_13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